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135" windowWidth="17205" windowHeight="10170" activeTab="2"/>
  </bookViews>
  <sheets>
    <sheet name="Table 1.14" sheetId="1" r:id="rId1"/>
    <sheet name="Table 1.14 (continued 1)" sheetId="2" r:id="rId2"/>
    <sheet name="Table 1.14 (continued 2 )" sheetId="3" r:id="rId3"/>
  </sheets>
  <definedNames/>
  <calcPr fullCalcOnLoad="1"/>
</workbook>
</file>

<file path=xl/sharedStrings.xml><?xml version="1.0" encoding="utf-8"?>
<sst xmlns="http://schemas.openxmlformats.org/spreadsheetml/2006/main" count="524" uniqueCount="25">
  <si>
    <t>....</t>
  </si>
  <si>
    <t>-</t>
  </si>
  <si>
    <t xml:space="preserve">1996 (c) </t>
  </si>
  <si>
    <t>Gross electricity production (a)</t>
  </si>
  <si>
    <t>Final electricity consumption</t>
  </si>
  <si>
    <t>Total</t>
  </si>
  <si>
    <t>Of which</t>
  </si>
  <si>
    <t>Agriculture</t>
  </si>
  <si>
    <t>Industry</t>
  </si>
  <si>
    <t>Transport</t>
  </si>
  <si>
    <t>Public lighting</t>
  </si>
  <si>
    <t>Commerce,              services, public administration</t>
  </si>
  <si>
    <t>Household uses</t>
  </si>
  <si>
    <t>Thermal (b)</t>
  </si>
  <si>
    <t>Geothermal</t>
  </si>
  <si>
    <t>of which Manifacturing</t>
  </si>
  <si>
    <t>(a) Gross electricity production by a group of power plants in a given period is the sum of the quantities of electricity produced, measured at the generator terminals.</t>
  </si>
  <si>
    <t xml:space="preserve">(b) Since 2000 thermal traditional production. </t>
  </si>
  <si>
    <r>
      <t xml:space="preserve">Table 1.14 - Gross electricity production and final electricity consumption in Italy - Years 1883-2014 </t>
    </r>
    <r>
      <rPr>
        <sz val="9"/>
        <rFont val="Arial"/>
        <family val="2"/>
      </rPr>
      <t>(milions kWh)</t>
    </r>
  </si>
  <si>
    <t>YEARS</t>
  </si>
  <si>
    <r>
      <t xml:space="preserve">Table 1.14  </t>
    </r>
    <r>
      <rPr>
        <sz val="9"/>
        <rFont val="Arial"/>
        <family val="2"/>
      </rPr>
      <t xml:space="preserve">continued </t>
    </r>
    <r>
      <rPr>
        <b/>
        <sz val="9"/>
        <rFont val="Arial"/>
        <family val="2"/>
      </rPr>
      <t xml:space="preserve">- Gross electricity production and final electricity consumption in Italy - Years 1883-2014 </t>
    </r>
    <r>
      <rPr>
        <sz val="9"/>
        <rFont val="Arial"/>
        <family val="2"/>
      </rPr>
      <t>(milions kWh)</t>
    </r>
  </si>
  <si>
    <t>Source: 1883 - 1962 Anidel; 1963 -1998 Enel, Statistical data on electricity in Italy; Since 1999 Grtn,  Statistical data on electricity in Italy; Since 2005 Terna,  Statistical data on electricity in Italy</t>
  </si>
  <si>
    <r>
      <t xml:space="preserve">Table 1.14  </t>
    </r>
    <r>
      <rPr>
        <sz val="9"/>
        <rFont val="Arial"/>
        <family val="2"/>
      </rPr>
      <t xml:space="preserve">continued </t>
    </r>
    <r>
      <rPr>
        <b/>
        <sz val="9"/>
        <rFont val="Arial"/>
        <family val="2"/>
      </rPr>
      <t xml:space="preserve"> - Gross electricity production and final electricity consumption in Italy - Years 1883-2014 (milions kWh)</t>
    </r>
  </si>
  <si>
    <t>(c) In 1996  the classification of electric utilities has been adapted  to the ATECO 1991 classification of economic activities. Therefore data since 1995 are not perfectly comparable to previous years' data.</t>
  </si>
  <si>
    <t>Commerce, services, public administration</t>
  </si>
</sst>
</file>

<file path=xl/styles.xml><?xml version="1.0" encoding="utf-8"?>
<styleSheet xmlns="http://schemas.openxmlformats.org/spreadsheetml/2006/main">
  <numFmts count="6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0000"/>
    <numFmt numFmtId="166" formatCode="0.0%"/>
    <numFmt numFmtId="167" formatCode="&quot;L.&quot;\ #,##0;\-&quot;L.&quot;\ #,##0"/>
    <numFmt numFmtId="168" formatCode="&quot;L.&quot;\ #,##0;[Red]\-&quot;L.&quot;\ #,##0"/>
    <numFmt numFmtId="169" formatCode="&quot;L.&quot;\ #,##0.00;\-&quot;L.&quot;\ #,##0.00"/>
    <numFmt numFmtId="170" formatCode="&quot;L.&quot;\ #,##0.00;[Red]\-&quot;L.&quot;\ #,##0.00"/>
    <numFmt numFmtId="171" formatCode="_-&quot;L.&quot;\ * #,##0_-;\-&quot;L.&quot;\ * #,##0_-;_-&quot;L.&quot;\ * &quot;-&quot;_-;_-@_-"/>
    <numFmt numFmtId="172" formatCode="_-&quot;L.&quot;\ * #,##0.00_-;\-&quot;L.&quot;\ * #,##0.00_-;_-&quot;L.&quot;\ * &quot;-&quot;??_-;_-@_-"/>
    <numFmt numFmtId="173" formatCode="&quot;L.&quot;\ #,##0_);\(&quot;L.&quot;\ #,##0\)"/>
    <numFmt numFmtId="174" formatCode="&quot;L.&quot;\ #,##0_);[Red]\(&quot;L.&quot;\ #,##0\)"/>
    <numFmt numFmtId="175" formatCode="&quot;L.&quot;\ #,##0.00_);\(&quot;L.&quot;\ #,##0.00\)"/>
    <numFmt numFmtId="176" formatCode="&quot;L.&quot;\ #,##0.00_);[Red]\(&quot;L.&quot;\ #,##0.00\)"/>
    <numFmt numFmtId="177" formatCode="_(&quot;L.&quot;\ * #,##0_);_(&quot;L.&quot;\ * \(#,##0\);_(&quot;L.&quot;\ * &quot;-&quot;_);_(@_)"/>
    <numFmt numFmtId="178" formatCode="_(* #,##0_);_(* \(#,##0\);_(* &quot;-&quot;_);_(@_)"/>
    <numFmt numFmtId="179" formatCode="_(&quot;L.&quot;\ * #,##0.00_);_(&quot;L.&quot;\ * \(#,##0.00\);_(&quot;L.&quot;\ * &quot;-&quot;??_);_(@_)"/>
    <numFmt numFmtId="180" formatCode="_(* #,##0.00_);_(* \(#,##0.00\);_(* &quot;-&quot;??_);_(@_)"/>
    <numFmt numFmtId="181" formatCode="&quot;£&quot;\ #,##0;&quot;£&quot;\ \-#,##0"/>
    <numFmt numFmtId="182" formatCode="&quot;£&quot;\ #,##0;[Red]&quot;£&quot;\ \-#,##0"/>
    <numFmt numFmtId="183" formatCode="&quot;£&quot;\ #,##0.00;&quot;£&quot;\ \-#,##0.00"/>
    <numFmt numFmtId="184" formatCode="&quot;£&quot;\ #,##0.00;[Red]&quot;£&quot;\ \-#,##0.00"/>
    <numFmt numFmtId="185" formatCode="_ &quot;£&quot;\ * #,##0_ ;_ &quot;£&quot;\ * \-#,##0_ ;_ &quot;£&quot;\ * &quot;-&quot;_ ;_ @_ "/>
    <numFmt numFmtId="186" formatCode="_ * #,##0_ ;_ * \-#,##0_ ;_ * &quot;-&quot;_ ;_ @_ "/>
    <numFmt numFmtId="187" formatCode="_ &quot;£&quot;\ * #,##0.00_ ;_ &quot;£&quot;\ * \-#,##0.00_ ;_ &quot;£&quot;\ * &quot;-&quot;??_ ;_ @_ "/>
    <numFmt numFmtId="188" formatCode="_ * #,##0.00_ ;_ * \-#,##0.00_ ;_ * &quot;-&quot;??_ ;_ @_ "/>
    <numFmt numFmtId="189" formatCode="&quot;£.&quot;\ #,##0;\-&quot;£.&quot;\ #,##0"/>
    <numFmt numFmtId="190" formatCode="&quot;£.&quot;\ #,##0;[Red]\-&quot;£.&quot;\ #,##0"/>
    <numFmt numFmtId="191" formatCode="&quot;£.&quot;\ #,##0.00;\-&quot;£.&quot;\ #,##0.00"/>
    <numFmt numFmtId="192" formatCode="&quot;£.&quot;\ #,##0.00;[Red]\-&quot;£.&quot;\ #,##0.00"/>
    <numFmt numFmtId="193" formatCode="_-&quot;£.&quot;\ * #,##0_-;\-&quot;£.&quot;\ * #,##0_-;_-&quot;£.&quot;\ * &quot;-&quot;_-;_-@_-"/>
    <numFmt numFmtId="194" formatCode="_-&quot;£.&quot;\ * #,##0.00_-;\-&quot;£.&quot;\ * #,##0.00_-;_-&quot;£.&quot;\ * &quot;-&quot;??_-;_-@_-"/>
    <numFmt numFmtId="195" formatCode="yy/mm/dd"/>
    <numFmt numFmtId="196" formatCode="dd/mmm/yy"/>
    <numFmt numFmtId="197" formatCode="dd/mmm"/>
    <numFmt numFmtId="198" formatCode="mmm/yy"/>
    <numFmt numFmtId="199" formatCode="yy/mm/dd\ h:mm"/>
    <numFmt numFmtId="200" formatCode="0.000"/>
    <numFmt numFmtId="201" formatCode="#,##0.000"/>
    <numFmt numFmtId="202" formatCode="#,##0.0"/>
    <numFmt numFmtId="203" formatCode="#,##0.0000"/>
    <numFmt numFmtId="204" formatCode="#,##0.0;[Red]\-#,##0.0"/>
    <numFmt numFmtId="205" formatCode="0.0000000"/>
    <numFmt numFmtId="206" formatCode="0.000000"/>
    <numFmt numFmtId="207" formatCode="0.0000"/>
    <numFmt numFmtId="208" formatCode="0.00000000"/>
    <numFmt numFmtId="209" formatCode="[$€]\ #,##0;[Red]\-[$€]\ #,##0"/>
    <numFmt numFmtId="210" formatCode="#,##0.000_ ;[Red]\-#,##0.000\ "/>
    <numFmt numFmtId="211" formatCode="#,##0.00000"/>
    <numFmt numFmtId="212" formatCode="&quot;Sì&quot;;&quot;Sì&quot;;&quot;No&quot;"/>
    <numFmt numFmtId="213" formatCode="&quot;Vero&quot;;&quot;Vero&quot;;&quot;Falso&quot;"/>
    <numFmt numFmtId="214" formatCode="&quot;Attivo&quot;;&quot;Attivo&quot;;&quot;Disattivo&quot;"/>
    <numFmt numFmtId="215" formatCode="[$€-2]\ #.##000_);[Red]\([$€-2]\ #.##000\)"/>
    <numFmt numFmtId="216" formatCode="#,##0.000000"/>
    <numFmt numFmtId="217" formatCode="#,##0.0000000"/>
    <numFmt numFmtId="218" formatCode="#,##0.000000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10"/>
      <color indexed="23"/>
      <name val="Arial"/>
      <family val="2"/>
    </font>
    <font>
      <sz val="10"/>
      <color rgb="FF70707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209" fontId="8" fillId="0" borderId="0" applyFont="0" applyFill="0" applyBorder="0" applyAlignment="0" applyProtection="0"/>
    <xf numFmtId="0" fontId="9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22" borderId="0" applyNumberFormat="0" applyBorder="0" applyAlignment="0" applyProtection="0"/>
    <xf numFmtId="0" fontId="0" fillId="23" borderId="4" applyNumberFormat="0" applyFont="0" applyAlignment="0" applyProtection="0"/>
    <xf numFmtId="0" fontId="11" fillId="16" borderId="5" applyNumberFormat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4" fillId="0" borderId="0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0" xfId="0" applyFont="1" applyAlignment="1">
      <alignment horizontal="right" vertical="center"/>
    </xf>
    <xf numFmtId="3" fontId="24" fillId="0" borderId="0" xfId="0" applyNumberFormat="1" applyFont="1" applyAlignment="1">
      <alignment vertical="center"/>
    </xf>
    <xf numFmtId="3" fontId="24" fillId="0" borderId="0" xfId="0" applyNumberFormat="1" applyFont="1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3" fontId="24" fillId="0" borderId="0" xfId="0" applyNumberFormat="1" applyFont="1" applyFill="1" applyAlignment="1">
      <alignment horizontal="right" vertical="center"/>
    </xf>
    <xf numFmtId="3" fontId="24" fillId="0" borderId="0" xfId="0" applyNumberFormat="1" applyFont="1" applyFill="1" applyAlignment="1">
      <alignment vertical="center"/>
    </xf>
    <xf numFmtId="0" fontId="24" fillId="0" borderId="0" xfId="0" applyFont="1" applyFill="1" applyAlignment="1">
      <alignment horizontal="left" vertical="center"/>
    </xf>
    <xf numFmtId="0" fontId="24" fillId="0" borderId="10" xfId="0" applyFont="1" applyBorder="1" applyAlignment="1">
      <alignment horizontal="left" vertical="center"/>
    </xf>
    <xf numFmtId="3" fontId="24" fillId="0" borderId="10" xfId="0" applyNumberFormat="1" applyFont="1" applyBorder="1" applyAlignment="1">
      <alignment vertical="center"/>
    </xf>
    <xf numFmtId="3" fontId="24" fillId="0" borderId="10" xfId="0" applyNumberFormat="1" applyFont="1" applyBorder="1" applyAlignment="1">
      <alignment horizontal="right" vertical="center"/>
    </xf>
    <xf numFmtId="0" fontId="24" fillId="0" borderId="0" xfId="0" applyFont="1" applyAlignment="1">
      <alignment vertical="center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25" fillId="0" borderId="0" xfId="0" applyFont="1" applyFill="1" applyAlignment="1">
      <alignment horizontal="left" vertical="center"/>
    </xf>
    <xf numFmtId="2" fontId="22" fillId="0" borderId="0" xfId="0" applyNumberFormat="1" applyFont="1" applyBorder="1" applyAlignment="1">
      <alignment vertical="center" wrapText="1"/>
    </xf>
    <xf numFmtId="0" fontId="24" fillId="0" borderId="12" xfId="0" applyFont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27" fillId="0" borderId="0" xfId="0" applyFont="1" applyAlignment="1">
      <alignment/>
    </xf>
    <xf numFmtId="0" fontId="24" fillId="0" borderId="0" xfId="0" applyFont="1" applyAlignment="1">
      <alignment horizontal="justify" vertical="center" wrapText="1"/>
    </xf>
    <xf numFmtId="0" fontId="24" fillId="0" borderId="0" xfId="0" applyFont="1" applyBorder="1" applyAlignment="1">
      <alignment horizontal="right" vertical="top" wrapText="1"/>
    </xf>
    <xf numFmtId="0" fontId="24" fillId="0" borderId="10" xfId="0" applyFont="1" applyBorder="1" applyAlignment="1">
      <alignment horizontal="right" vertical="top" wrapText="1"/>
    </xf>
    <xf numFmtId="0" fontId="24" fillId="0" borderId="12" xfId="0" applyFont="1" applyBorder="1" applyAlignment="1">
      <alignment horizontal="right" vertical="center" wrapText="1"/>
    </xf>
    <xf numFmtId="0" fontId="24" fillId="0" borderId="10" xfId="0" applyFont="1" applyBorder="1" applyAlignment="1">
      <alignment horizontal="right" vertical="center" wrapText="1"/>
    </xf>
    <xf numFmtId="0" fontId="24" fillId="0" borderId="11" xfId="0" applyFont="1" applyBorder="1" applyAlignment="1">
      <alignment horizontal="center" vertical="top" wrapText="1"/>
    </xf>
    <xf numFmtId="0" fontId="24" fillId="0" borderId="12" xfId="0" applyFont="1" applyBorder="1" applyAlignment="1">
      <alignment horizontal="right" vertical="top" wrapText="1"/>
    </xf>
    <xf numFmtId="0" fontId="24" fillId="0" borderId="0" xfId="0" applyFont="1" applyAlignment="1">
      <alignment horizontal="left" vertical="top" wrapText="1"/>
    </xf>
    <xf numFmtId="0" fontId="24" fillId="0" borderId="12" xfId="0" applyFont="1" applyBorder="1" applyAlignment="1">
      <alignment horizontal="justify" vertical="center" wrapText="1"/>
    </xf>
    <xf numFmtId="0" fontId="24" fillId="0" borderId="0" xfId="0" applyFont="1" applyBorder="1" applyAlignment="1">
      <alignment horizontal="justify" vertical="center" wrapText="1"/>
    </xf>
    <xf numFmtId="0" fontId="24" fillId="0" borderId="10" xfId="0" applyFont="1" applyBorder="1" applyAlignment="1">
      <alignment horizontal="justify" vertical="center" wrapText="1"/>
    </xf>
    <xf numFmtId="0" fontId="24" fillId="0" borderId="11" xfId="0" applyFont="1" applyBorder="1" applyAlignment="1">
      <alignment horizontal="center" vertical="center" wrapText="1"/>
    </xf>
    <xf numFmtId="2" fontId="22" fillId="0" borderId="0" xfId="0" applyNumberFormat="1" applyFont="1" applyBorder="1" applyAlignment="1">
      <alignment horizontal="left" vertical="center" wrapText="1"/>
    </xf>
    <xf numFmtId="0" fontId="24" fillId="0" borderId="0" xfId="0" applyFont="1" applyFill="1" applyAlignment="1">
      <alignment horizontal="justify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400050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361950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912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390525</xdr:colOff>
      <xdr:row>3</xdr:row>
      <xdr:rowOff>0</xdr:rowOff>
    </xdr:to>
    <xdr:pic>
      <xdr:nvPicPr>
        <xdr:cNvPr id="1" name="Banner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1150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M57"/>
  <sheetViews>
    <sheetView zoomScalePageLayoutView="0" workbookViewId="0" topLeftCell="A1">
      <selection activeCell="A4" sqref="A4:M4"/>
    </sheetView>
  </sheetViews>
  <sheetFormatPr defaultColWidth="9.140625" defaultRowHeight="12.75"/>
  <cols>
    <col min="1" max="1" width="8.00390625" style="0" customWidth="1"/>
    <col min="2" max="3" width="6.7109375" style="0" customWidth="1"/>
    <col min="4" max="4" width="7.7109375" style="0" customWidth="1"/>
    <col min="5" max="5" width="0.85546875" style="0" customWidth="1"/>
    <col min="6" max="6" width="7.421875" style="0" customWidth="1"/>
    <col min="7" max="7" width="6.7109375" style="0" customWidth="1"/>
    <col min="8" max="8" width="8.8515625" style="0" customWidth="1"/>
    <col min="9" max="9" width="6.8515625" style="0" customWidth="1"/>
    <col min="10" max="10" width="6.7109375" style="0" customWidth="1"/>
    <col min="11" max="11" width="9.28125" style="0" customWidth="1"/>
    <col min="12" max="12" width="8.00390625" style="0" customWidth="1"/>
    <col min="13" max="13" width="6.140625" style="0" customWidth="1"/>
  </cols>
  <sheetData>
    <row r="1" s="23" customFormat="1" ht="12.75" customHeight="1"/>
    <row r="2" s="23" customFormat="1" ht="12.75" customHeight="1"/>
    <row r="3" ht="12.75" customHeight="1">
      <c r="A3" s="24"/>
    </row>
    <row r="4" spans="1:13" ht="23.25" customHeight="1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6.75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33" t="s">
        <v>19</v>
      </c>
      <c r="B6" s="36" t="s">
        <v>3</v>
      </c>
      <c r="C6" s="36"/>
      <c r="D6" s="36"/>
      <c r="E6" s="22"/>
      <c r="F6" s="36" t="s">
        <v>4</v>
      </c>
      <c r="G6" s="36"/>
      <c r="H6" s="36"/>
      <c r="I6" s="36"/>
      <c r="J6" s="36"/>
      <c r="K6" s="36"/>
      <c r="L6" s="36"/>
      <c r="M6" s="36"/>
    </row>
    <row r="7" spans="1:13" ht="12.75" customHeight="1">
      <c r="A7" s="34"/>
      <c r="B7" s="28" t="s">
        <v>5</v>
      </c>
      <c r="C7" s="30" t="s">
        <v>6</v>
      </c>
      <c r="D7" s="30"/>
      <c r="E7" s="2"/>
      <c r="F7" s="31" t="s">
        <v>7</v>
      </c>
      <c r="G7" s="30" t="s">
        <v>8</v>
      </c>
      <c r="H7" s="30"/>
      <c r="I7" s="26" t="s">
        <v>9</v>
      </c>
      <c r="J7" s="26" t="s">
        <v>10</v>
      </c>
      <c r="K7" s="26" t="s">
        <v>11</v>
      </c>
      <c r="L7" s="26" t="s">
        <v>12</v>
      </c>
      <c r="M7" s="28" t="s">
        <v>5</v>
      </c>
    </row>
    <row r="8" spans="1:13" ht="32.25" customHeight="1">
      <c r="A8" s="35"/>
      <c r="B8" s="29"/>
      <c r="C8" s="4" t="s">
        <v>13</v>
      </c>
      <c r="D8" s="5" t="s">
        <v>14</v>
      </c>
      <c r="E8" s="3"/>
      <c r="F8" s="27"/>
      <c r="G8" s="4" t="s">
        <v>5</v>
      </c>
      <c r="H8" s="4" t="s">
        <v>15</v>
      </c>
      <c r="I8" s="27"/>
      <c r="J8" s="27"/>
      <c r="K8" s="27"/>
      <c r="L8" s="27"/>
      <c r="M8" s="29"/>
    </row>
    <row r="9" spans="1:13" ht="6" customHeight="1">
      <c r="A9" s="6"/>
      <c r="B9" s="7"/>
      <c r="C9" s="7"/>
      <c r="D9" s="8"/>
      <c r="E9" s="8"/>
      <c r="F9" s="7"/>
      <c r="G9" s="7"/>
      <c r="H9" s="7"/>
      <c r="I9" s="7"/>
      <c r="J9" s="7"/>
      <c r="K9" s="7"/>
      <c r="L9" s="7"/>
      <c r="M9" s="7"/>
    </row>
    <row r="10" spans="1:13" ht="12" customHeight="1">
      <c r="A10" s="9">
        <v>1883</v>
      </c>
      <c r="B10" s="7">
        <v>1</v>
      </c>
      <c r="C10" s="8" t="s">
        <v>0</v>
      </c>
      <c r="D10" s="8" t="s">
        <v>1</v>
      </c>
      <c r="E10" s="8"/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</row>
    <row r="11" spans="1:13" ht="12" customHeight="1">
      <c r="A11" s="9">
        <v>1884</v>
      </c>
      <c r="B11" s="7">
        <v>2</v>
      </c>
      <c r="C11" s="8" t="s">
        <v>0</v>
      </c>
      <c r="D11" s="8" t="s">
        <v>1</v>
      </c>
      <c r="E11" s="8"/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</row>
    <row r="12" spans="1:13" ht="12" customHeight="1">
      <c r="A12" s="9">
        <v>1885</v>
      </c>
      <c r="B12" s="7">
        <v>3</v>
      </c>
      <c r="C12" s="8" t="s">
        <v>0</v>
      </c>
      <c r="D12" s="8" t="s">
        <v>1</v>
      </c>
      <c r="E12" s="8"/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</row>
    <row r="13" spans="1:13" ht="12" customHeight="1">
      <c r="A13" s="9">
        <v>1886</v>
      </c>
      <c r="B13" s="7">
        <v>3</v>
      </c>
      <c r="C13" s="8" t="s">
        <v>0</v>
      </c>
      <c r="D13" s="8" t="s">
        <v>1</v>
      </c>
      <c r="E13" s="8"/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</row>
    <row r="14" spans="1:13" ht="12" customHeight="1">
      <c r="A14" s="9">
        <v>1887</v>
      </c>
      <c r="B14" s="7">
        <v>4</v>
      </c>
      <c r="C14" s="8" t="s">
        <v>0</v>
      </c>
      <c r="D14" s="8" t="s">
        <v>1</v>
      </c>
      <c r="E14" s="8"/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</row>
    <row r="15" spans="1:13" ht="12" customHeight="1">
      <c r="A15" s="9">
        <v>1888</v>
      </c>
      <c r="B15" s="7">
        <v>5</v>
      </c>
      <c r="C15" s="8" t="s">
        <v>0</v>
      </c>
      <c r="D15" s="8" t="s">
        <v>1</v>
      </c>
      <c r="E15" s="8"/>
      <c r="F15" s="8" t="s">
        <v>0</v>
      </c>
      <c r="G15" s="8" t="s">
        <v>0</v>
      </c>
      <c r="H15" s="8" t="s">
        <v>0</v>
      </c>
      <c r="I15" s="8" t="s">
        <v>0</v>
      </c>
      <c r="J15" s="8" t="s">
        <v>0</v>
      </c>
      <c r="K15" s="8" t="s">
        <v>0</v>
      </c>
      <c r="L15" s="8" t="s">
        <v>0</v>
      </c>
      <c r="M15" s="8" t="s">
        <v>0</v>
      </c>
    </row>
    <row r="16" spans="1:13" ht="12" customHeight="1">
      <c r="A16" s="9">
        <v>1889</v>
      </c>
      <c r="B16" s="7">
        <v>6</v>
      </c>
      <c r="C16" s="8" t="s">
        <v>0</v>
      </c>
      <c r="D16" s="8" t="s">
        <v>1</v>
      </c>
      <c r="E16" s="8"/>
      <c r="F16" s="8" t="s">
        <v>0</v>
      </c>
      <c r="G16" s="8" t="s">
        <v>0</v>
      </c>
      <c r="H16" s="8" t="s">
        <v>0</v>
      </c>
      <c r="I16" s="8" t="s">
        <v>0</v>
      </c>
      <c r="J16" s="8" t="s">
        <v>0</v>
      </c>
      <c r="K16" s="8" t="s">
        <v>0</v>
      </c>
      <c r="L16" s="8" t="s">
        <v>0</v>
      </c>
      <c r="M16" s="8" t="s">
        <v>0</v>
      </c>
    </row>
    <row r="17" spans="1:13" ht="12" customHeight="1">
      <c r="A17" s="9">
        <v>1890</v>
      </c>
      <c r="B17" s="7">
        <v>8</v>
      </c>
      <c r="C17" s="8" t="s">
        <v>0</v>
      </c>
      <c r="D17" s="8" t="s">
        <v>1</v>
      </c>
      <c r="E17" s="8"/>
      <c r="F17" s="8" t="s">
        <v>0</v>
      </c>
      <c r="G17" s="8" t="s">
        <v>0</v>
      </c>
      <c r="H17" s="8" t="s">
        <v>0</v>
      </c>
      <c r="I17" s="8" t="s">
        <v>0</v>
      </c>
      <c r="J17" s="8" t="s">
        <v>0</v>
      </c>
      <c r="K17" s="8" t="s">
        <v>0</v>
      </c>
      <c r="L17" s="8" t="s">
        <v>0</v>
      </c>
      <c r="M17" s="8" t="s">
        <v>0</v>
      </c>
    </row>
    <row r="18" spans="1:13" ht="12" customHeight="1">
      <c r="A18" s="10">
        <v>1891</v>
      </c>
      <c r="B18" s="7">
        <v>15</v>
      </c>
      <c r="C18" s="8" t="s">
        <v>0</v>
      </c>
      <c r="D18" s="8" t="s">
        <v>1</v>
      </c>
      <c r="E18" s="8"/>
      <c r="F18" s="8" t="s">
        <v>0</v>
      </c>
      <c r="G18" s="8" t="s">
        <v>0</v>
      </c>
      <c r="H18" s="8" t="s">
        <v>0</v>
      </c>
      <c r="I18" s="8" t="s">
        <v>0</v>
      </c>
      <c r="J18" s="8" t="s">
        <v>0</v>
      </c>
      <c r="K18" s="8" t="s">
        <v>0</v>
      </c>
      <c r="L18" s="8" t="s">
        <v>0</v>
      </c>
      <c r="M18" s="8" t="s">
        <v>0</v>
      </c>
    </row>
    <row r="19" spans="1:13" ht="12" customHeight="1">
      <c r="A19" s="9">
        <v>1892</v>
      </c>
      <c r="B19" s="7">
        <v>22</v>
      </c>
      <c r="C19" s="8" t="s">
        <v>0</v>
      </c>
      <c r="D19" s="8" t="s">
        <v>1</v>
      </c>
      <c r="E19" s="8"/>
      <c r="F19" s="8" t="s">
        <v>0</v>
      </c>
      <c r="G19" s="8" t="s">
        <v>0</v>
      </c>
      <c r="H19" s="8" t="s">
        <v>0</v>
      </c>
      <c r="I19" s="8" t="s">
        <v>0</v>
      </c>
      <c r="J19" s="8" t="s">
        <v>0</v>
      </c>
      <c r="K19" s="8" t="s">
        <v>0</v>
      </c>
      <c r="L19" s="8" t="s">
        <v>0</v>
      </c>
      <c r="M19" s="8" t="s">
        <v>0</v>
      </c>
    </row>
    <row r="20" spans="1:13" ht="12" customHeight="1">
      <c r="A20" s="9">
        <v>1893</v>
      </c>
      <c r="B20" s="7">
        <v>28</v>
      </c>
      <c r="C20" s="8" t="s">
        <v>0</v>
      </c>
      <c r="D20" s="8" t="s">
        <v>1</v>
      </c>
      <c r="E20" s="8"/>
      <c r="F20" s="8" t="s">
        <v>0</v>
      </c>
      <c r="G20" s="8" t="s">
        <v>0</v>
      </c>
      <c r="H20" s="8" t="s">
        <v>0</v>
      </c>
      <c r="I20" s="8" t="s">
        <v>0</v>
      </c>
      <c r="J20" s="8" t="s">
        <v>0</v>
      </c>
      <c r="K20" s="8" t="s">
        <v>0</v>
      </c>
      <c r="L20" s="8" t="s">
        <v>0</v>
      </c>
      <c r="M20" s="8" t="s">
        <v>0</v>
      </c>
    </row>
    <row r="21" spans="1:13" ht="12" customHeight="1">
      <c r="A21" s="9">
        <v>1894</v>
      </c>
      <c r="B21" s="7">
        <v>33</v>
      </c>
      <c r="C21" s="8" t="s">
        <v>0</v>
      </c>
      <c r="D21" s="8" t="s">
        <v>1</v>
      </c>
      <c r="E21" s="8"/>
      <c r="F21" s="8" t="s">
        <v>0</v>
      </c>
      <c r="G21" s="8" t="s">
        <v>0</v>
      </c>
      <c r="H21" s="8" t="s">
        <v>0</v>
      </c>
      <c r="I21" s="8" t="s">
        <v>0</v>
      </c>
      <c r="J21" s="8" t="s">
        <v>0</v>
      </c>
      <c r="K21" s="8" t="s">
        <v>0</v>
      </c>
      <c r="L21" s="8" t="s">
        <v>0</v>
      </c>
      <c r="M21" s="8" t="s">
        <v>0</v>
      </c>
    </row>
    <row r="22" spans="1:13" ht="12" customHeight="1">
      <c r="A22" s="9">
        <v>1895</v>
      </c>
      <c r="B22" s="7">
        <v>45</v>
      </c>
      <c r="C22" s="8" t="s">
        <v>0</v>
      </c>
      <c r="D22" s="8" t="s">
        <v>1</v>
      </c>
      <c r="E22" s="8"/>
      <c r="F22" s="8" t="s">
        <v>0</v>
      </c>
      <c r="G22" s="8" t="s">
        <v>0</v>
      </c>
      <c r="H22" s="8" t="s">
        <v>0</v>
      </c>
      <c r="I22" s="8" t="s">
        <v>0</v>
      </c>
      <c r="J22" s="8" t="s">
        <v>0</v>
      </c>
      <c r="K22" s="8" t="s">
        <v>0</v>
      </c>
      <c r="L22" s="8" t="s">
        <v>0</v>
      </c>
      <c r="M22" s="8" t="s">
        <v>0</v>
      </c>
    </row>
    <row r="23" spans="1:13" ht="12" customHeight="1">
      <c r="A23" s="9">
        <v>1896</v>
      </c>
      <c r="B23" s="7">
        <v>50</v>
      </c>
      <c r="C23" s="8" t="s">
        <v>0</v>
      </c>
      <c r="D23" s="8" t="s">
        <v>1</v>
      </c>
      <c r="E23" s="8"/>
      <c r="F23" s="8" t="s">
        <v>0</v>
      </c>
      <c r="G23" s="8" t="s">
        <v>0</v>
      </c>
      <c r="H23" s="8" t="s">
        <v>0</v>
      </c>
      <c r="I23" s="8" t="s">
        <v>0</v>
      </c>
      <c r="J23" s="8" t="s">
        <v>0</v>
      </c>
      <c r="K23" s="8" t="s">
        <v>0</v>
      </c>
      <c r="L23" s="8" t="s">
        <v>0</v>
      </c>
      <c r="M23" s="8" t="s">
        <v>0</v>
      </c>
    </row>
    <row r="24" spans="1:13" ht="12" customHeight="1">
      <c r="A24" s="9">
        <v>1897</v>
      </c>
      <c r="B24" s="7">
        <v>75</v>
      </c>
      <c r="C24" s="8" t="s">
        <v>0</v>
      </c>
      <c r="D24" s="8" t="s">
        <v>1</v>
      </c>
      <c r="E24" s="8"/>
      <c r="F24" s="8" t="s">
        <v>0</v>
      </c>
      <c r="G24" s="8" t="s">
        <v>0</v>
      </c>
      <c r="H24" s="8" t="s">
        <v>0</v>
      </c>
      <c r="I24" s="8" t="s">
        <v>0</v>
      </c>
      <c r="J24" s="8" t="s">
        <v>0</v>
      </c>
      <c r="K24" s="8" t="s">
        <v>0</v>
      </c>
      <c r="L24" s="8" t="s">
        <v>0</v>
      </c>
      <c r="M24" s="8" t="s">
        <v>0</v>
      </c>
    </row>
    <row r="25" spans="1:13" ht="12" customHeight="1">
      <c r="A25" s="9">
        <v>1898</v>
      </c>
      <c r="B25" s="7">
        <v>100</v>
      </c>
      <c r="C25" s="8">
        <v>34</v>
      </c>
      <c r="D25" s="8" t="s">
        <v>1</v>
      </c>
      <c r="E25" s="8"/>
      <c r="F25" s="8" t="s">
        <v>0</v>
      </c>
      <c r="G25" s="8" t="s">
        <v>0</v>
      </c>
      <c r="H25" s="8" t="s">
        <v>0</v>
      </c>
      <c r="I25" s="8" t="s">
        <v>0</v>
      </c>
      <c r="J25" s="8" t="s">
        <v>0</v>
      </c>
      <c r="K25" s="8" t="s">
        <v>0</v>
      </c>
      <c r="L25" s="8" t="s">
        <v>0</v>
      </c>
      <c r="M25" s="8" t="s">
        <v>0</v>
      </c>
    </row>
    <row r="26" spans="1:13" ht="12" customHeight="1">
      <c r="A26" s="9">
        <v>1899</v>
      </c>
      <c r="B26" s="7">
        <v>140</v>
      </c>
      <c r="C26" s="8">
        <v>50</v>
      </c>
      <c r="D26" s="8" t="s">
        <v>1</v>
      </c>
      <c r="E26" s="8"/>
      <c r="F26" s="8" t="s">
        <v>0</v>
      </c>
      <c r="G26" s="8" t="s">
        <v>0</v>
      </c>
      <c r="H26" s="8" t="s">
        <v>0</v>
      </c>
      <c r="I26" s="8" t="s">
        <v>0</v>
      </c>
      <c r="J26" s="8" t="s">
        <v>0</v>
      </c>
      <c r="K26" s="8" t="s">
        <v>0</v>
      </c>
      <c r="L26" s="8" t="s">
        <v>0</v>
      </c>
      <c r="M26" s="8" t="s">
        <v>0</v>
      </c>
    </row>
    <row r="27" spans="1:13" ht="12" customHeight="1">
      <c r="A27" s="9">
        <v>1900</v>
      </c>
      <c r="B27" s="7">
        <v>160</v>
      </c>
      <c r="C27" s="8">
        <v>50</v>
      </c>
      <c r="D27" s="8" t="s">
        <v>1</v>
      </c>
      <c r="E27" s="8"/>
      <c r="F27" s="8" t="s">
        <v>0</v>
      </c>
      <c r="G27" s="8" t="s">
        <v>0</v>
      </c>
      <c r="H27" s="8" t="s">
        <v>0</v>
      </c>
      <c r="I27" s="8" t="s">
        <v>0</v>
      </c>
      <c r="J27" s="8" t="s">
        <v>0</v>
      </c>
      <c r="K27" s="8" t="s">
        <v>0</v>
      </c>
      <c r="L27" s="8" t="s">
        <v>0</v>
      </c>
      <c r="M27" s="8" t="s">
        <v>0</v>
      </c>
    </row>
    <row r="28" spans="1:13" ht="12" customHeight="1">
      <c r="A28" s="10">
        <v>1901</v>
      </c>
      <c r="B28" s="7">
        <v>220</v>
      </c>
      <c r="C28" s="8">
        <v>60</v>
      </c>
      <c r="D28" s="8" t="s">
        <v>1</v>
      </c>
      <c r="E28" s="8"/>
      <c r="F28" s="8" t="s">
        <v>0</v>
      </c>
      <c r="G28" s="8" t="s">
        <v>0</v>
      </c>
      <c r="H28" s="8" t="s">
        <v>0</v>
      </c>
      <c r="I28" s="8" t="s">
        <v>0</v>
      </c>
      <c r="J28" s="8" t="s">
        <v>0</v>
      </c>
      <c r="K28" s="8" t="s">
        <v>0</v>
      </c>
      <c r="L28" s="8" t="s">
        <v>0</v>
      </c>
      <c r="M28" s="8" t="s">
        <v>0</v>
      </c>
    </row>
    <row r="29" spans="1:13" ht="12" customHeight="1">
      <c r="A29" s="9">
        <v>1902</v>
      </c>
      <c r="B29" s="7">
        <v>300</v>
      </c>
      <c r="C29" s="8">
        <v>80</v>
      </c>
      <c r="D29" s="8" t="s">
        <v>1</v>
      </c>
      <c r="E29" s="8"/>
      <c r="F29" s="8" t="s">
        <v>0</v>
      </c>
      <c r="G29" s="8" t="s">
        <v>0</v>
      </c>
      <c r="H29" s="8" t="s">
        <v>0</v>
      </c>
      <c r="I29" s="8" t="s">
        <v>0</v>
      </c>
      <c r="J29" s="8" t="s">
        <v>0</v>
      </c>
      <c r="K29" s="8" t="s">
        <v>0</v>
      </c>
      <c r="L29" s="8" t="s">
        <v>0</v>
      </c>
      <c r="M29" s="8" t="s">
        <v>0</v>
      </c>
    </row>
    <row r="30" spans="1:13" ht="12" customHeight="1">
      <c r="A30" s="9">
        <v>1903</v>
      </c>
      <c r="B30" s="7">
        <v>400</v>
      </c>
      <c r="C30" s="8">
        <v>100</v>
      </c>
      <c r="D30" s="8" t="s">
        <v>1</v>
      </c>
      <c r="E30" s="8"/>
      <c r="F30" s="8" t="s">
        <v>0</v>
      </c>
      <c r="G30" s="8" t="s">
        <v>0</v>
      </c>
      <c r="H30" s="8" t="s">
        <v>0</v>
      </c>
      <c r="I30" s="8" t="s">
        <v>0</v>
      </c>
      <c r="J30" s="8" t="s">
        <v>0</v>
      </c>
      <c r="K30" s="8" t="s">
        <v>0</v>
      </c>
      <c r="L30" s="8" t="s">
        <v>0</v>
      </c>
      <c r="M30" s="8" t="s">
        <v>0</v>
      </c>
    </row>
    <row r="31" spans="1:13" ht="12" customHeight="1">
      <c r="A31" s="9">
        <v>1904</v>
      </c>
      <c r="B31" s="7">
        <v>450</v>
      </c>
      <c r="C31" s="8">
        <v>100</v>
      </c>
      <c r="D31" s="8" t="s">
        <v>1</v>
      </c>
      <c r="E31" s="8"/>
      <c r="F31" s="8" t="s">
        <v>0</v>
      </c>
      <c r="G31" s="8" t="s">
        <v>0</v>
      </c>
      <c r="H31" s="8" t="s">
        <v>0</v>
      </c>
      <c r="I31" s="8" t="s">
        <v>0</v>
      </c>
      <c r="J31" s="8" t="s">
        <v>0</v>
      </c>
      <c r="K31" s="8" t="s">
        <v>0</v>
      </c>
      <c r="L31" s="8" t="s">
        <v>0</v>
      </c>
      <c r="M31" s="8" t="s">
        <v>0</v>
      </c>
    </row>
    <row r="32" spans="1:13" ht="12" customHeight="1">
      <c r="A32" s="9">
        <v>1905</v>
      </c>
      <c r="B32" s="7">
        <v>550</v>
      </c>
      <c r="C32" s="8">
        <v>150</v>
      </c>
      <c r="D32" s="8" t="s">
        <v>1</v>
      </c>
      <c r="E32" s="8"/>
      <c r="F32" s="8" t="s">
        <v>0</v>
      </c>
      <c r="G32" s="8" t="s">
        <v>0</v>
      </c>
      <c r="H32" s="8" t="s">
        <v>0</v>
      </c>
      <c r="I32" s="8" t="s">
        <v>0</v>
      </c>
      <c r="J32" s="8" t="s">
        <v>0</v>
      </c>
      <c r="K32" s="8" t="s">
        <v>0</v>
      </c>
      <c r="L32" s="8" t="s">
        <v>0</v>
      </c>
      <c r="M32" s="8" t="s">
        <v>0</v>
      </c>
    </row>
    <row r="33" spans="1:13" ht="12" customHeight="1">
      <c r="A33" s="9">
        <v>1906</v>
      </c>
      <c r="B33" s="7">
        <v>700</v>
      </c>
      <c r="C33" s="8">
        <v>150</v>
      </c>
      <c r="D33" s="8" t="s">
        <v>1</v>
      </c>
      <c r="E33" s="8"/>
      <c r="F33" s="8" t="s">
        <v>0</v>
      </c>
      <c r="G33" s="8" t="s">
        <v>0</v>
      </c>
      <c r="H33" s="8" t="s">
        <v>0</v>
      </c>
      <c r="I33" s="8" t="s">
        <v>0</v>
      </c>
      <c r="J33" s="8" t="s">
        <v>0</v>
      </c>
      <c r="K33" s="8" t="s">
        <v>0</v>
      </c>
      <c r="L33" s="8" t="s">
        <v>0</v>
      </c>
      <c r="M33" s="8" t="s">
        <v>0</v>
      </c>
    </row>
    <row r="34" spans="1:13" ht="12" customHeight="1">
      <c r="A34" s="9">
        <v>1907</v>
      </c>
      <c r="B34" s="7">
        <v>950</v>
      </c>
      <c r="C34" s="8">
        <v>150</v>
      </c>
      <c r="D34" s="8" t="s">
        <v>1</v>
      </c>
      <c r="E34" s="8"/>
      <c r="F34" s="8" t="s">
        <v>0</v>
      </c>
      <c r="G34" s="8" t="s">
        <v>0</v>
      </c>
      <c r="H34" s="8" t="s">
        <v>0</v>
      </c>
      <c r="I34" s="8" t="s">
        <v>0</v>
      </c>
      <c r="J34" s="8" t="s">
        <v>0</v>
      </c>
      <c r="K34" s="8" t="s">
        <v>0</v>
      </c>
      <c r="L34" s="8" t="s">
        <v>0</v>
      </c>
      <c r="M34" s="8" t="s">
        <v>0</v>
      </c>
    </row>
    <row r="35" spans="1:13" ht="12" customHeight="1">
      <c r="A35" s="9">
        <v>1908</v>
      </c>
      <c r="B35" s="7">
        <v>1150</v>
      </c>
      <c r="C35" s="8">
        <v>175</v>
      </c>
      <c r="D35" s="8" t="s">
        <v>1</v>
      </c>
      <c r="E35" s="8"/>
      <c r="F35" s="8" t="s">
        <v>0</v>
      </c>
      <c r="G35" s="8" t="s">
        <v>0</v>
      </c>
      <c r="H35" s="8" t="s">
        <v>0</v>
      </c>
      <c r="I35" s="8" t="s">
        <v>0</v>
      </c>
      <c r="J35" s="8" t="s">
        <v>0</v>
      </c>
      <c r="K35" s="8" t="s">
        <v>0</v>
      </c>
      <c r="L35" s="8" t="s">
        <v>0</v>
      </c>
      <c r="M35" s="8" t="s">
        <v>0</v>
      </c>
    </row>
    <row r="36" spans="1:13" ht="12" customHeight="1">
      <c r="A36" s="9">
        <v>1909</v>
      </c>
      <c r="B36" s="7">
        <v>1300</v>
      </c>
      <c r="C36" s="8">
        <v>200</v>
      </c>
      <c r="D36" s="8" t="s">
        <v>1</v>
      </c>
      <c r="E36" s="8"/>
      <c r="F36" s="8" t="s">
        <v>0</v>
      </c>
      <c r="G36" s="8" t="s">
        <v>0</v>
      </c>
      <c r="H36" s="8" t="s">
        <v>0</v>
      </c>
      <c r="I36" s="8" t="s">
        <v>0</v>
      </c>
      <c r="J36" s="8" t="s">
        <v>0</v>
      </c>
      <c r="K36" s="8" t="s">
        <v>0</v>
      </c>
      <c r="L36" s="8" t="s">
        <v>0</v>
      </c>
      <c r="M36" s="8" t="s">
        <v>0</v>
      </c>
    </row>
    <row r="37" spans="1:13" ht="12" customHeight="1">
      <c r="A37" s="9">
        <v>1910</v>
      </c>
      <c r="B37" s="7">
        <v>1500</v>
      </c>
      <c r="C37" s="8">
        <v>250</v>
      </c>
      <c r="D37" s="8" t="s">
        <v>1</v>
      </c>
      <c r="E37" s="8"/>
      <c r="F37" s="8" t="s">
        <v>0</v>
      </c>
      <c r="G37" s="8" t="s">
        <v>0</v>
      </c>
      <c r="H37" s="8" t="s">
        <v>0</v>
      </c>
      <c r="I37" s="8" t="s">
        <v>0</v>
      </c>
      <c r="J37" s="8" t="s">
        <v>0</v>
      </c>
      <c r="K37" s="8" t="s">
        <v>0</v>
      </c>
      <c r="L37" s="8" t="s">
        <v>0</v>
      </c>
      <c r="M37" s="8" t="s">
        <v>0</v>
      </c>
    </row>
    <row r="38" spans="1:13" ht="12" customHeight="1">
      <c r="A38" s="10">
        <v>1911</v>
      </c>
      <c r="B38" s="7">
        <v>1800</v>
      </c>
      <c r="C38" s="8">
        <v>300</v>
      </c>
      <c r="D38" s="8" t="s">
        <v>1</v>
      </c>
      <c r="E38" s="8"/>
      <c r="F38" s="8" t="s">
        <v>0</v>
      </c>
      <c r="G38" s="8" t="s">
        <v>0</v>
      </c>
      <c r="H38" s="8" t="s">
        <v>0</v>
      </c>
      <c r="I38" s="8" t="s">
        <v>0</v>
      </c>
      <c r="J38" s="8" t="s">
        <v>0</v>
      </c>
      <c r="K38" s="8" t="s">
        <v>0</v>
      </c>
      <c r="L38" s="8" t="s">
        <v>0</v>
      </c>
      <c r="M38" s="8" t="s">
        <v>0</v>
      </c>
    </row>
    <row r="39" spans="1:13" ht="12" customHeight="1">
      <c r="A39" s="9">
        <v>1912</v>
      </c>
      <c r="B39" s="7">
        <v>2000</v>
      </c>
      <c r="C39" s="8">
        <v>250</v>
      </c>
      <c r="D39" s="8" t="s">
        <v>1</v>
      </c>
      <c r="E39" s="8"/>
      <c r="F39" s="8" t="s">
        <v>0</v>
      </c>
      <c r="G39" s="8" t="s">
        <v>0</v>
      </c>
      <c r="H39" s="8" t="s">
        <v>0</v>
      </c>
      <c r="I39" s="8" t="s">
        <v>0</v>
      </c>
      <c r="J39" s="8" t="s">
        <v>0</v>
      </c>
      <c r="K39" s="8" t="s">
        <v>0</v>
      </c>
      <c r="L39" s="8" t="s">
        <v>0</v>
      </c>
      <c r="M39" s="8" t="s">
        <v>0</v>
      </c>
    </row>
    <row r="40" spans="1:13" ht="12" customHeight="1">
      <c r="A40" s="9">
        <v>1913</v>
      </c>
      <c r="B40" s="7">
        <v>2200</v>
      </c>
      <c r="C40" s="8">
        <v>200</v>
      </c>
      <c r="D40" s="8" t="s">
        <v>1</v>
      </c>
      <c r="E40" s="8"/>
      <c r="F40" s="8" t="s">
        <v>0</v>
      </c>
      <c r="G40" s="8" t="s">
        <v>0</v>
      </c>
      <c r="H40" s="8" t="s">
        <v>0</v>
      </c>
      <c r="I40" s="8" t="s">
        <v>0</v>
      </c>
      <c r="J40" s="8" t="s">
        <v>0</v>
      </c>
      <c r="K40" s="8" t="s">
        <v>0</v>
      </c>
      <c r="L40" s="8" t="s">
        <v>0</v>
      </c>
      <c r="M40" s="8" t="s">
        <v>0</v>
      </c>
    </row>
    <row r="41" spans="1:13" ht="12" customHeight="1">
      <c r="A41" s="9">
        <v>1914</v>
      </c>
      <c r="B41" s="7">
        <v>2575</v>
      </c>
      <c r="C41" s="8">
        <v>250</v>
      </c>
      <c r="D41" s="8" t="s">
        <v>1</v>
      </c>
      <c r="E41" s="8"/>
      <c r="F41" s="8" t="s">
        <v>0</v>
      </c>
      <c r="G41" s="8" t="s">
        <v>0</v>
      </c>
      <c r="H41" s="8" t="s">
        <v>0</v>
      </c>
      <c r="I41" s="8" t="s">
        <v>0</v>
      </c>
      <c r="J41" s="8" t="s">
        <v>0</v>
      </c>
      <c r="K41" s="8" t="s">
        <v>0</v>
      </c>
      <c r="L41" s="8" t="s">
        <v>0</v>
      </c>
      <c r="M41" s="8" t="s">
        <v>0</v>
      </c>
    </row>
    <row r="42" spans="1:13" ht="12" customHeight="1">
      <c r="A42" s="9">
        <v>1915</v>
      </c>
      <c r="B42" s="7">
        <v>2925</v>
      </c>
      <c r="C42" s="8">
        <v>300</v>
      </c>
      <c r="D42" s="8" t="s">
        <v>1</v>
      </c>
      <c r="E42" s="8"/>
      <c r="F42" s="8" t="s">
        <v>0</v>
      </c>
      <c r="G42" s="8" t="s">
        <v>0</v>
      </c>
      <c r="H42" s="8" t="s">
        <v>0</v>
      </c>
      <c r="I42" s="8" t="s">
        <v>0</v>
      </c>
      <c r="J42" s="8" t="s">
        <v>0</v>
      </c>
      <c r="K42" s="8" t="s">
        <v>0</v>
      </c>
      <c r="L42" s="8" t="s">
        <v>0</v>
      </c>
      <c r="M42" s="8" t="s">
        <v>0</v>
      </c>
    </row>
    <row r="43" spans="1:13" ht="12" customHeight="1">
      <c r="A43" s="9">
        <v>1916</v>
      </c>
      <c r="B43" s="7">
        <v>3425</v>
      </c>
      <c r="C43" s="8">
        <v>188</v>
      </c>
      <c r="D43" s="8">
        <v>12</v>
      </c>
      <c r="E43" s="8"/>
      <c r="F43" s="8" t="s">
        <v>0</v>
      </c>
      <c r="G43" s="8" t="s">
        <v>0</v>
      </c>
      <c r="H43" s="8" t="s">
        <v>0</v>
      </c>
      <c r="I43" s="8" t="s">
        <v>0</v>
      </c>
      <c r="J43" s="8" t="s">
        <v>0</v>
      </c>
      <c r="K43" s="8" t="s">
        <v>0</v>
      </c>
      <c r="L43" s="8" t="s">
        <v>0</v>
      </c>
      <c r="M43" s="8" t="s">
        <v>0</v>
      </c>
    </row>
    <row r="44" spans="1:13" ht="12" customHeight="1">
      <c r="A44" s="9">
        <v>1917</v>
      </c>
      <c r="B44" s="7">
        <v>4000</v>
      </c>
      <c r="C44" s="8">
        <v>205</v>
      </c>
      <c r="D44" s="8">
        <v>20</v>
      </c>
      <c r="E44" s="8"/>
      <c r="F44" s="8" t="s">
        <v>0</v>
      </c>
      <c r="G44" s="8" t="s">
        <v>0</v>
      </c>
      <c r="H44" s="8" t="s">
        <v>0</v>
      </c>
      <c r="I44" s="8" t="s">
        <v>0</v>
      </c>
      <c r="J44" s="8" t="s">
        <v>0</v>
      </c>
      <c r="K44" s="8" t="s">
        <v>0</v>
      </c>
      <c r="L44" s="8" t="s">
        <v>0</v>
      </c>
      <c r="M44" s="8" t="s">
        <v>0</v>
      </c>
    </row>
    <row r="45" spans="1:13" ht="12" customHeight="1">
      <c r="A45" s="9">
        <v>1918</v>
      </c>
      <c r="B45" s="7">
        <v>4300</v>
      </c>
      <c r="C45" s="8">
        <v>179</v>
      </c>
      <c r="D45" s="8">
        <v>21</v>
      </c>
      <c r="E45" s="8"/>
      <c r="F45" s="8" t="s">
        <v>0</v>
      </c>
      <c r="G45" s="8" t="s">
        <v>0</v>
      </c>
      <c r="H45" s="8" t="s">
        <v>0</v>
      </c>
      <c r="I45" s="8" t="s">
        <v>0</v>
      </c>
      <c r="J45" s="8" t="s">
        <v>0</v>
      </c>
      <c r="K45" s="8" t="s">
        <v>0</v>
      </c>
      <c r="L45" s="8" t="s">
        <v>0</v>
      </c>
      <c r="M45" s="8" t="s">
        <v>0</v>
      </c>
    </row>
    <row r="46" spans="1:13" ht="12" customHeight="1">
      <c r="A46" s="9">
        <v>1919</v>
      </c>
      <c r="B46" s="7">
        <v>4000</v>
      </c>
      <c r="C46" s="8">
        <v>196</v>
      </c>
      <c r="D46" s="8">
        <v>14</v>
      </c>
      <c r="E46" s="8"/>
      <c r="F46" s="8" t="s">
        <v>0</v>
      </c>
      <c r="G46" s="8" t="s">
        <v>0</v>
      </c>
      <c r="H46" s="8" t="s">
        <v>0</v>
      </c>
      <c r="I46" s="8" t="s">
        <v>0</v>
      </c>
      <c r="J46" s="8" t="s">
        <v>0</v>
      </c>
      <c r="K46" s="8" t="s">
        <v>0</v>
      </c>
      <c r="L46" s="8" t="s">
        <v>0</v>
      </c>
      <c r="M46" s="8" t="s">
        <v>0</v>
      </c>
    </row>
    <row r="47" spans="1:13" ht="12" customHeight="1">
      <c r="A47" s="9">
        <v>1920</v>
      </c>
      <c r="B47" s="7">
        <v>4690</v>
      </c>
      <c r="C47" s="8">
        <v>163</v>
      </c>
      <c r="D47" s="11">
        <v>7</v>
      </c>
      <c r="E47" s="11"/>
      <c r="F47" s="8" t="s">
        <v>0</v>
      </c>
      <c r="G47" s="8" t="s">
        <v>0</v>
      </c>
      <c r="H47" s="8" t="s">
        <v>0</v>
      </c>
      <c r="I47" s="8" t="s">
        <v>0</v>
      </c>
      <c r="J47" s="8" t="s">
        <v>0</v>
      </c>
      <c r="K47" s="8" t="s">
        <v>0</v>
      </c>
      <c r="L47" s="8" t="s">
        <v>0</v>
      </c>
      <c r="M47" s="8" t="s">
        <v>0</v>
      </c>
    </row>
    <row r="48" spans="1:13" ht="12" customHeight="1">
      <c r="A48" s="10">
        <v>1921</v>
      </c>
      <c r="B48" s="7">
        <v>4540</v>
      </c>
      <c r="C48" s="8">
        <v>271</v>
      </c>
      <c r="D48" s="8">
        <v>19</v>
      </c>
      <c r="E48" s="8"/>
      <c r="F48" s="8" t="s">
        <v>0</v>
      </c>
      <c r="G48" s="8" t="s">
        <v>0</v>
      </c>
      <c r="H48" s="8" t="s">
        <v>0</v>
      </c>
      <c r="I48" s="8" t="s">
        <v>0</v>
      </c>
      <c r="J48" s="8" t="s">
        <v>0</v>
      </c>
      <c r="K48" s="8" t="s">
        <v>0</v>
      </c>
      <c r="L48" s="8" t="s">
        <v>0</v>
      </c>
      <c r="M48" s="8" t="s">
        <v>0</v>
      </c>
    </row>
    <row r="49" spans="1:13" ht="12" customHeight="1">
      <c r="A49" s="9">
        <v>1922</v>
      </c>
      <c r="B49" s="7">
        <v>4730</v>
      </c>
      <c r="C49" s="8">
        <v>330</v>
      </c>
      <c r="D49" s="8">
        <v>20</v>
      </c>
      <c r="E49" s="8"/>
      <c r="F49" s="8" t="s">
        <v>0</v>
      </c>
      <c r="G49" s="8" t="s">
        <v>0</v>
      </c>
      <c r="H49" s="8" t="s">
        <v>0</v>
      </c>
      <c r="I49" s="8" t="s">
        <v>0</v>
      </c>
      <c r="J49" s="8" t="s">
        <v>0</v>
      </c>
      <c r="K49" s="8" t="s">
        <v>0</v>
      </c>
      <c r="L49" s="8" t="s">
        <v>0</v>
      </c>
      <c r="M49" s="8" t="s">
        <v>0</v>
      </c>
    </row>
    <row r="50" spans="1:13" ht="12" customHeight="1">
      <c r="A50" s="9">
        <v>1923</v>
      </c>
      <c r="B50" s="7">
        <v>5610</v>
      </c>
      <c r="C50" s="8">
        <v>225</v>
      </c>
      <c r="D50" s="8">
        <v>25</v>
      </c>
      <c r="E50" s="8"/>
      <c r="F50" s="8" t="s">
        <v>0</v>
      </c>
      <c r="G50" s="8" t="s">
        <v>0</v>
      </c>
      <c r="H50" s="8" t="s">
        <v>0</v>
      </c>
      <c r="I50" s="8" t="s">
        <v>0</v>
      </c>
      <c r="J50" s="8" t="s">
        <v>0</v>
      </c>
      <c r="K50" s="8" t="s">
        <v>0</v>
      </c>
      <c r="L50" s="8" t="s">
        <v>0</v>
      </c>
      <c r="M50" s="8" t="s">
        <v>0</v>
      </c>
    </row>
    <row r="51" spans="1:13" ht="12" customHeight="1">
      <c r="A51" s="9">
        <v>1924</v>
      </c>
      <c r="B51" s="7">
        <v>6450</v>
      </c>
      <c r="C51" s="8">
        <v>283</v>
      </c>
      <c r="D51" s="8">
        <v>27</v>
      </c>
      <c r="E51" s="8"/>
      <c r="F51" s="8" t="s">
        <v>0</v>
      </c>
      <c r="G51" s="8" t="s">
        <v>0</v>
      </c>
      <c r="H51" s="8" t="s">
        <v>0</v>
      </c>
      <c r="I51" s="8" t="s">
        <v>0</v>
      </c>
      <c r="J51" s="8" t="s">
        <v>0</v>
      </c>
      <c r="K51" s="8" t="s">
        <v>0</v>
      </c>
      <c r="L51" s="8" t="s">
        <v>0</v>
      </c>
      <c r="M51" s="8" t="s">
        <v>0</v>
      </c>
    </row>
    <row r="52" spans="1:13" ht="12" customHeight="1">
      <c r="A52" s="9">
        <v>1925</v>
      </c>
      <c r="B52" s="7">
        <v>7260</v>
      </c>
      <c r="C52" s="11">
        <v>359</v>
      </c>
      <c r="D52" s="8">
        <v>31</v>
      </c>
      <c r="E52" s="8"/>
      <c r="F52" s="8" t="s">
        <v>0</v>
      </c>
      <c r="G52" s="8" t="s">
        <v>0</v>
      </c>
      <c r="H52" s="8" t="s">
        <v>0</v>
      </c>
      <c r="I52" s="8" t="s">
        <v>0</v>
      </c>
      <c r="J52" s="8" t="s">
        <v>0</v>
      </c>
      <c r="K52" s="8" t="s">
        <v>0</v>
      </c>
      <c r="L52" s="8" t="s">
        <v>0</v>
      </c>
      <c r="M52" s="8" t="s">
        <v>0</v>
      </c>
    </row>
    <row r="53" spans="1:13" ht="3" customHeight="1">
      <c r="A53" s="14"/>
      <c r="B53" s="15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</row>
    <row r="54" spans="1:13" ht="3" customHeight="1">
      <c r="A54" s="9"/>
      <c r="B54" s="7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</row>
    <row r="55" spans="1:13" ht="19.5" customHeight="1">
      <c r="A55" s="32" t="s">
        <v>21</v>
      </c>
      <c r="B55" s="32"/>
      <c r="C55" s="32"/>
      <c r="D55" s="32"/>
      <c r="E55" s="32"/>
      <c r="F55" s="32"/>
      <c r="G55" s="32"/>
      <c r="H55" s="32"/>
      <c r="I55" s="32"/>
      <c r="J55" s="32"/>
      <c r="K55" s="32"/>
      <c r="L55" s="32"/>
      <c r="M55" s="32"/>
    </row>
    <row r="56" spans="1:13" ht="15" customHeight="1">
      <c r="A56" s="25" t="s">
        <v>16</v>
      </c>
      <c r="B56" s="25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</row>
    <row r="57" spans="1:13" ht="12.75">
      <c r="A57" s="17" t="s">
        <v>17</v>
      </c>
      <c r="B57" s="7"/>
      <c r="C57" s="7"/>
      <c r="D57" s="8"/>
      <c r="E57" s="8"/>
      <c r="F57" s="7"/>
      <c r="G57" s="7"/>
      <c r="H57" s="7"/>
      <c r="I57" s="7"/>
      <c r="J57" s="7"/>
      <c r="K57" s="7"/>
      <c r="L57" s="7"/>
      <c r="M57" s="7"/>
    </row>
  </sheetData>
  <sheetProtection/>
  <mergeCells count="15">
    <mergeCell ref="B6:D6"/>
    <mergeCell ref="F6:M6"/>
    <mergeCell ref="B7:B8"/>
    <mergeCell ref="J7:J8"/>
    <mergeCell ref="A4:M4"/>
    <mergeCell ref="A56:M56"/>
    <mergeCell ref="K7:K8"/>
    <mergeCell ref="L7:L8"/>
    <mergeCell ref="M7:M8"/>
    <mergeCell ref="C7:D7"/>
    <mergeCell ref="F7:F8"/>
    <mergeCell ref="G7:H7"/>
    <mergeCell ref="I7:I8"/>
    <mergeCell ref="A55:M55"/>
    <mergeCell ref="A6:A8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5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8.00390625" style="0" customWidth="1"/>
    <col min="2" max="3" width="6.7109375" style="0" customWidth="1"/>
    <col min="4" max="4" width="8.28125" style="0" customWidth="1"/>
    <col min="5" max="5" width="1.28515625" style="0" customWidth="1"/>
    <col min="6" max="6" width="7.421875" style="0" customWidth="1"/>
    <col min="7" max="7" width="6.7109375" style="0" customWidth="1"/>
    <col min="8" max="8" width="9.421875" style="0" customWidth="1"/>
    <col min="9" max="9" width="6.8515625" style="0" customWidth="1"/>
    <col min="10" max="10" width="6.7109375" style="0" customWidth="1"/>
    <col min="11" max="11" width="9.57421875" style="0" customWidth="1"/>
    <col min="12" max="12" width="6.7109375" style="0" customWidth="1"/>
    <col min="13" max="13" width="6.140625" style="0" customWidth="1"/>
  </cols>
  <sheetData>
    <row r="1" s="23" customFormat="1" ht="12.75" customHeight="1"/>
    <row r="2" s="23" customFormat="1" ht="12.75" customHeight="1"/>
    <row r="3" ht="12.75" customHeight="1">
      <c r="A3" s="24"/>
    </row>
    <row r="4" spans="1:13" ht="24" customHeight="1">
      <c r="A4" s="37" t="s">
        <v>20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33" t="s">
        <v>19</v>
      </c>
      <c r="B6" s="36" t="s">
        <v>3</v>
      </c>
      <c r="C6" s="36"/>
      <c r="D6" s="36"/>
      <c r="E6" s="1"/>
      <c r="F6" s="36" t="s">
        <v>4</v>
      </c>
      <c r="G6" s="36"/>
      <c r="H6" s="36"/>
      <c r="I6" s="36"/>
      <c r="J6" s="36"/>
      <c r="K6" s="36"/>
      <c r="L6" s="36"/>
      <c r="M6" s="36"/>
    </row>
    <row r="7" spans="1:13" ht="12.75" customHeight="1">
      <c r="A7" s="34"/>
      <c r="B7" s="31" t="s">
        <v>5</v>
      </c>
      <c r="C7" s="30" t="s">
        <v>6</v>
      </c>
      <c r="D7" s="30"/>
      <c r="E7" s="2"/>
      <c r="F7" s="31" t="s">
        <v>7</v>
      </c>
      <c r="G7" s="30" t="s">
        <v>8</v>
      </c>
      <c r="H7" s="30"/>
      <c r="I7" s="26" t="s">
        <v>9</v>
      </c>
      <c r="J7" s="26" t="s">
        <v>10</v>
      </c>
      <c r="K7" s="26" t="s">
        <v>24</v>
      </c>
      <c r="L7" s="26" t="s">
        <v>12</v>
      </c>
      <c r="M7" s="31" t="s">
        <v>5</v>
      </c>
    </row>
    <row r="8" spans="1:13" ht="30.75" customHeight="1">
      <c r="A8" s="35"/>
      <c r="B8" s="27"/>
      <c r="C8" s="4" t="s">
        <v>13</v>
      </c>
      <c r="D8" s="5" t="s">
        <v>14</v>
      </c>
      <c r="E8" s="3"/>
      <c r="F8" s="27"/>
      <c r="G8" s="4" t="s">
        <v>5</v>
      </c>
      <c r="H8" s="4" t="s">
        <v>15</v>
      </c>
      <c r="I8" s="27"/>
      <c r="J8" s="27"/>
      <c r="K8" s="27"/>
      <c r="L8" s="27"/>
      <c r="M8" s="27"/>
    </row>
    <row r="9" spans="1:13" ht="6" customHeight="1">
      <c r="A9" s="17"/>
      <c r="B9" s="7"/>
      <c r="C9" s="7"/>
      <c r="D9" s="8"/>
      <c r="E9" s="8"/>
      <c r="F9" s="7"/>
      <c r="G9" s="7"/>
      <c r="H9" s="7"/>
      <c r="I9" s="7"/>
      <c r="J9" s="7"/>
      <c r="K9" s="7"/>
      <c r="L9" s="7"/>
      <c r="M9" s="7"/>
    </row>
    <row r="10" spans="1:13" ht="9.75" customHeight="1">
      <c r="A10" s="9">
        <v>1926</v>
      </c>
      <c r="B10" s="7">
        <v>8390</v>
      </c>
      <c r="C10" s="7">
        <v>348</v>
      </c>
      <c r="D10" s="8">
        <v>42</v>
      </c>
      <c r="E10" s="8"/>
      <c r="F10" s="8" t="s">
        <v>0</v>
      </c>
      <c r="G10" s="8" t="s">
        <v>0</v>
      </c>
      <c r="H10" s="8" t="s">
        <v>0</v>
      </c>
      <c r="I10" s="8" t="s">
        <v>0</v>
      </c>
      <c r="J10" s="8" t="s">
        <v>0</v>
      </c>
      <c r="K10" s="8" t="s">
        <v>0</v>
      </c>
      <c r="L10" s="8" t="s">
        <v>0</v>
      </c>
      <c r="M10" s="8" t="s">
        <v>0</v>
      </c>
    </row>
    <row r="11" spans="1:13" ht="9.75" customHeight="1">
      <c r="A11" s="9">
        <v>1927</v>
      </c>
      <c r="B11" s="7">
        <v>8740</v>
      </c>
      <c r="C11" s="7">
        <v>259</v>
      </c>
      <c r="D11" s="8">
        <v>51</v>
      </c>
      <c r="E11" s="8"/>
      <c r="F11" s="8" t="s">
        <v>0</v>
      </c>
      <c r="G11" s="8" t="s">
        <v>0</v>
      </c>
      <c r="H11" s="8" t="s">
        <v>0</v>
      </c>
      <c r="I11" s="8" t="s">
        <v>0</v>
      </c>
      <c r="J11" s="8" t="s">
        <v>0</v>
      </c>
      <c r="K11" s="8" t="s">
        <v>0</v>
      </c>
      <c r="L11" s="8" t="s">
        <v>0</v>
      </c>
      <c r="M11" s="8" t="s">
        <v>0</v>
      </c>
    </row>
    <row r="12" spans="1:13" ht="9.75" customHeight="1">
      <c r="A12" s="9">
        <v>1928</v>
      </c>
      <c r="B12" s="7">
        <v>9630</v>
      </c>
      <c r="C12" s="7">
        <v>191</v>
      </c>
      <c r="D12" s="8">
        <v>59</v>
      </c>
      <c r="E12" s="8"/>
      <c r="F12" s="8" t="s">
        <v>0</v>
      </c>
      <c r="G12" s="8" t="s">
        <v>0</v>
      </c>
      <c r="H12" s="8" t="s">
        <v>0</v>
      </c>
      <c r="I12" s="8" t="s">
        <v>0</v>
      </c>
      <c r="J12" s="8" t="s">
        <v>0</v>
      </c>
      <c r="K12" s="8" t="s">
        <v>0</v>
      </c>
      <c r="L12" s="8" t="s">
        <v>0</v>
      </c>
      <c r="M12" s="8" t="s">
        <v>0</v>
      </c>
    </row>
    <row r="13" spans="1:13" ht="9.75" customHeight="1">
      <c r="A13" s="9">
        <v>1929</v>
      </c>
      <c r="B13" s="7">
        <v>10380</v>
      </c>
      <c r="C13" s="7">
        <v>350</v>
      </c>
      <c r="D13" s="8">
        <v>60</v>
      </c>
      <c r="E13" s="8"/>
      <c r="F13" s="8" t="s">
        <v>0</v>
      </c>
      <c r="G13" s="8" t="s">
        <v>0</v>
      </c>
      <c r="H13" s="8" t="s">
        <v>0</v>
      </c>
      <c r="I13" s="8" t="s">
        <v>0</v>
      </c>
      <c r="J13" s="8" t="s">
        <v>0</v>
      </c>
      <c r="K13" s="8" t="s">
        <v>0</v>
      </c>
      <c r="L13" s="8" t="s">
        <v>0</v>
      </c>
      <c r="M13" s="8" t="s">
        <v>0</v>
      </c>
    </row>
    <row r="14" spans="1:13" ht="9.75" customHeight="1">
      <c r="A14" s="9">
        <v>1930</v>
      </c>
      <c r="B14" s="7">
        <v>10670</v>
      </c>
      <c r="C14" s="7">
        <v>293</v>
      </c>
      <c r="D14" s="8">
        <v>57</v>
      </c>
      <c r="E14" s="8"/>
      <c r="F14" s="8" t="s">
        <v>0</v>
      </c>
      <c r="G14" s="8" t="s">
        <v>0</v>
      </c>
      <c r="H14" s="8" t="s">
        <v>0</v>
      </c>
      <c r="I14" s="8" t="s">
        <v>0</v>
      </c>
      <c r="J14" s="8" t="s">
        <v>0</v>
      </c>
      <c r="K14" s="8" t="s">
        <v>0</v>
      </c>
      <c r="L14" s="8" t="s">
        <v>0</v>
      </c>
      <c r="M14" s="8" t="s">
        <v>0</v>
      </c>
    </row>
    <row r="15" spans="1:13" ht="9.75" customHeight="1">
      <c r="A15" s="10">
        <v>1931</v>
      </c>
      <c r="B15" s="7">
        <v>10470</v>
      </c>
      <c r="C15" s="7">
        <v>237</v>
      </c>
      <c r="D15" s="8">
        <v>53</v>
      </c>
      <c r="E15" s="8"/>
      <c r="F15" s="8">
        <v>103</v>
      </c>
      <c r="G15" s="8">
        <v>6213</v>
      </c>
      <c r="H15" s="8">
        <v>6129</v>
      </c>
      <c r="I15" s="8">
        <v>803</v>
      </c>
      <c r="J15" s="8">
        <v>209</v>
      </c>
      <c r="K15" s="7">
        <v>1007</v>
      </c>
      <c r="L15" s="8" t="s">
        <v>0</v>
      </c>
      <c r="M15" s="8">
        <v>8335</v>
      </c>
    </row>
    <row r="16" spans="1:13" ht="9.75" customHeight="1">
      <c r="A16" s="9">
        <v>1932</v>
      </c>
      <c r="B16" s="7">
        <v>10590</v>
      </c>
      <c r="C16" s="7">
        <v>280</v>
      </c>
      <c r="D16" s="8">
        <v>50</v>
      </c>
      <c r="E16" s="8"/>
      <c r="F16" s="7">
        <v>103</v>
      </c>
      <c r="G16" s="7">
        <v>6223</v>
      </c>
      <c r="H16" s="7">
        <v>6143</v>
      </c>
      <c r="I16" s="7">
        <v>845</v>
      </c>
      <c r="J16" s="7">
        <v>225</v>
      </c>
      <c r="K16" s="7">
        <v>1024</v>
      </c>
      <c r="L16" s="8" t="s">
        <v>0</v>
      </c>
      <c r="M16" s="7">
        <v>8420</v>
      </c>
    </row>
    <row r="17" spans="1:13" ht="9.75" customHeight="1">
      <c r="A17" s="9">
        <v>1933</v>
      </c>
      <c r="B17" s="7">
        <v>11650</v>
      </c>
      <c r="C17" s="7">
        <v>274</v>
      </c>
      <c r="D17" s="8">
        <v>76</v>
      </c>
      <c r="E17" s="8"/>
      <c r="F17" s="7">
        <v>114</v>
      </c>
      <c r="G17" s="7">
        <v>6984</v>
      </c>
      <c r="H17" s="7">
        <v>6879</v>
      </c>
      <c r="I17" s="7">
        <v>860</v>
      </c>
      <c r="J17" s="7">
        <v>243</v>
      </c>
      <c r="K17" s="7">
        <v>1092</v>
      </c>
      <c r="L17" s="8" t="s">
        <v>0</v>
      </c>
      <c r="M17" s="7">
        <v>9293</v>
      </c>
    </row>
    <row r="18" spans="1:13" ht="9.75" customHeight="1">
      <c r="A18" s="9">
        <v>1934</v>
      </c>
      <c r="B18" s="7">
        <v>12600</v>
      </c>
      <c r="C18" s="7">
        <v>257</v>
      </c>
      <c r="D18" s="8">
        <v>73</v>
      </c>
      <c r="E18" s="8"/>
      <c r="F18" s="7">
        <v>110</v>
      </c>
      <c r="G18" s="7">
        <v>7684</v>
      </c>
      <c r="H18" s="7">
        <v>7573</v>
      </c>
      <c r="I18" s="7">
        <v>879</v>
      </c>
      <c r="J18" s="7">
        <v>258</v>
      </c>
      <c r="K18" s="7">
        <v>1228</v>
      </c>
      <c r="L18" s="8" t="s">
        <v>0</v>
      </c>
      <c r="M18" s="7">
        <v>10159</v>
      </c>
    </row>
    <row r="19" spans="1:13" ht="9.75" customHeight="1">
      <c r="A19" s="9">
        <v>1935</v>
      </c>
      <c r="B19" s="7">
        <v>13800</v>
      </c>
      <c r="C19" s="7">
        <v>298</v>
      </c>
      <c r="D19" s="8">
        <v>82</v>
      </c>
      <c r="E19" s="8"/>
      <c r="F19" s="7">
        <v>138</v>
      </c>
      <c r="G19" s="7">
        <v>8583</v>
      </c>
      <c r="H19" s="7">
        <v>8458</v>
      </c>
      <c r="I19" s="7">
        <v>1003</v>
      </c>
      <c r="J19" s="7">
        <v>267</v>
      </c>
      <c r="K19" s="7">
        <v>1177</v>
      </c>
      <c r="L19" s="8" t="s">
        <v>0</v>
      </c>
      <c r="M19" s="7">
        <v>11168</v>
      </c>
    </row>
    <row r="20" spans="1:13" ht="9.75" customHeight="1">
      <c r="A20" s="9">
        <v>1936</v>
      </c>
      <c r="B20" s="7">
        <v>13648</v>
      </c>
      <c r="C20" s="7">
        <v>294</v>
      </c>
      <c r="D20" s="8">
        <v>93</v>
      </c>
      <c r="E20" s="8"/>
      <c r="F20" s="7">
        <v>134</v>
      </c>
      <c r="G20" s="7">
        <v>8829</v>
      </c>
      <c r="H20" s="7">
        <v>8689</v>
      </c>
      <c r="I20" s="7">
        <v>1172</v>
      </c>
      <c r="J20" s="7">
        <v>272</v>
      </c>
      <c r="K20" s="7">
        <v>1181</v>
      </c>
      <c r="L20" s="8" t="s">
        <v>0</v>
      </c>
      <c r="M20" s="7">
        <v>11588</v>
      </c>
    </row>
    <row r="21" spans="1:13" ht="9.75" customHeight="1">
      <c r="A21" s="9">
        <v>1937</v>
      </c>
      <c r="B21" s="7">
        <v>15430</v>
      </c>
      <c r="C21" s="7">
        <v>444</v>
      </c>
      <c r="D21" s="8">
        <v>125</v>
      </c>
      <c r="E21" s="8"/>
      <c r="F21" s="7">
        <v>138</v>
      </c>
      <c r="G21" s="7">
        <v>10079</v>
      </c>
      <c r="H21" s="7">
        <v>9924</v>
      </c>
      <c r="I21" s="7">
        <v>1367</v>
      </c>
      <c r="J21" s="7">
        <v>293</v>
      </c>
      <c r="K21" s="7">
        <v>1283</v>
      </c>
      <c r="L21" s="8" t="s">
        <v>0</v>
      </c>
      <c r="M21" s="7">
        <v>13160</v>
      </c>
    </row>
    <row r="22" spans="1:13" ht="9.75" customHeight="1">
      <c r="A22" s="9">
        <v>1938</v>
      </c>
      <c r="B22" s="7">
        <v>15544</v>
      </c>
      <c r="C22" s="7">
        <v>761</v>
      </c>
      <c r="D22" s="8">
        <v>203</v>
      </c>
      <c r="E22" s="8"/>
      <c r="F22" s="7">
        <v>143</v>
      </c>
      <c r="G22" s="7">
        <v>10028</v>
      </c>
      <c r="H22" s="7">
        <v>9829</v>
      </c>
      <c r="I22" s="7">
        <v>1480</v>
      </c>
      <c r="J22" s="7">
        <v>308</v>
      </c>
      <c r="K22" s="7">
        <v>1380</v>
      </c>
      <c r="L22" s="8" t="s">
        <v>0</v>
      </c>
      <c r="M22" s="7">
        <v>13339</v>
      </c>
    </row>
    <row r="23" spans="1:13" ht="9.75" customHeight="1">
      <c r="A23" s="9">
        <v>1939</v>
      </c>
      <c r="B23" s="7">
        <v>18417</v>
      </c>
      <c r="C23" s="7">
        <v>923</v>
      </c>
      <c r="D23" s="8">
        <v>488</v>
      </c>
      <c r="E23" s="8"/>
      <c r="F23" s="7">
        <v>145</v>
      </c>
      <c r="G23" s="7">
        <v>12019</v>
      </c>
      <c r="H23" s="7">
        <v>11765</v>
      </c>
      <c r="I23" s="7">
        <v>1777</v>
      </c>
      <c r="J23" s="7">
        <v>312</v>
      </c>
      <c r="K23" s="7">
        <v>1553</v>
      </c>
      <c r="L23" s="8" t="s">
        <v>0</v>
      </c>
      <c r="M23" s="7">
        <v>15806</v>
      </c>
    </row>
    <row r="24" spans="1:13" ht="9.75" customHeight="1">
      <c r="A24" s="9">
        <v>1940</v>
      </c>
      <c r="B24" s="7">
        <v>19430</v>
      </c>
      <c r="C24" s="7">
        <v>996</v>
      </c>
      <c r="D24" s="8">
        <v>536</v>
      </c>
      <c r="E24" s="8"/>
      <c r="F24" s="7">
        <v>155</v>
      </c>
      <c r="G24" s="7">
        <v>12759</v>
      </c>
      <c r="H24" s="7">
        <v>12465</v>
      </c>
      <c r="I24" s="7">
        <v>1996</v>
      </c>
      <c r="J24" s="7">
        <v>174</v>
      </c>
      <c r="K24" s="7">
        <v>1590</v>
      </c>
      <c r="L24" s="8" t="s">
        <v>0</v>
      </c>
      <c r="M24" s="7">
        <v>16674</v>
      </c>
    </row>
    <row r="25" spans="1:13" ht="9.75" customHeight="1">
      <c r="A25" s="10">
        <v>1941</v>
      </c>
      <c r="B25" s="7">
        <v>20761</v>
      </c>
      <c r="C25" s="7">
        <v>842</v>
      </c>
      <c r="D25" s="8">
        <v>649</v>
      </c>
      <c r="E25" s="8"/>
      <c r="F25" s="7">
        <v>176</v>
      </c>
      <c r="G25" s="7">
        <v>13589</v>
      </c>
      <c r="H25" s="7">
        <v>13251</v>
      </c>
      <c r="I25" s="7">
        <v>2145</v>
      </c>
      <c r="J25" s="7">
        <v>45</v>
      </c>
      <c r="K25" s="7">
        <v>1722</v>
      </c>
      <c r="L25" s="8" t="s">
        <v>0</v>
      </c>
      <c r="M25" s="7">
        <v>17677</v>
      </c>
    </row>
    <row r="26" spans="1:13" ht="9.75" customHeight="1">
      <c r="A26" s="9">
        <v>1942</v>
      </c>
      <c r="B26" s="7">
        <v>20233</v>
      </c>
      <c r="C26" s="7">
        <v>914</v>
      </c>
      <c r="D26" s="8">
        <v>893</v>
      </c>
      <c r="E26" s="8"/>
      <c r="F26" s="7">
        <v>185</v>
      </c>
      <c r="G26" s="7">
        <v>12909</v>
      </c>
      <c r="H26" s="7">
        <v>12543</v>
      </c>
      <c r="I26" s="7">
        <v>2190</v>
      </c>
      <c r="J26" s="7">
        <v>34</v>
      </c>
      <c r="K26" s="7">
        <v>1932</v>
      </c>
      <c r="L26" s="8" t="s">
        <v>0</v>
      </c>
      <c r="M26" s="7">
        <v>17250</v>
      </c>
    </row>
    <row r="27" spans="1:13" ht="9.75" customHeight="1">
      <c r="A27" s="9">
        <v>1943</v>
      </c>
      <c r="B27" s="7">
        <v>18247</v>
      </c>
      <c r="C27" s="7">
        <v>544</v>
      </c>
      <c r="D27" s="8">
        <v>909</v>
      </c>
      <c r="E27" s="8"/>
      <c r="F27" s="7">
        <v>185</v>
      </c>
      <c r="G27" s="7">
        <v>11277</v>
      </c>
      <c r="H27" s="7">
        <v>10977</v>
      </c>
      <c r="I27" s="7">
        <v>1725</v>
      </c>
      <c r="J27" s="7">
        <v>28</v>
      </c>
      <c r="K27" s="7">
        <v>2064</v>
      </c>
      <c r="L27" s="8" t="s">
        <v>0</v>
      </c>
      <c r="M27" s="7">
        <v>15279</v>
      </c>
    </row>
    <row r="28" spans="1:13" ht="9.75" customHeight="1">
      <c r="A28" s="9">
        <v>1944</v>
      </c>
      <c r="B28" s="7">
        <v>13545</v>
      </c>
      <c r="C28" s="7">
        <v>378</v>
      </c>
      <c r="D28" s="8">
        <v>279</v>
      </c>
      <c r="E28" s="8"/>
      <c r="F28" s="7">
        <v>163</v>
      </c>
      <c r="G28" s="7">
        <v>7464</v>
      </c>
      <c r="H28" s="7">
        <v>7289</v>
      </c>
      <c r="I28" s="7">
        <v>783</v>
      </c>
      <c r="J28" s="7">
        <v>24</v>
      </c>
      <c r="K28" s="7">
        <v>2257</v>
      </c>
      <c r="L28" s="8" t="s">
        <v>0</v>
      </c>
      <c r="M28" s="7">
        <v>10691</v>
      </c>
    </row>
    <row r="29" spans="1:13" ht="9.75" customHeight="1">
      <c r="A29" s="9">
        <v>1945</v>
      </c>
      <c r="B29" s="7">
        <v>12648</v>
      </c>
      <c r="C29" s="7">
        <v>280</v>
      </c>
      <c r="D29" s="8">
        <v>92</v>
      </c>
      <c r="E29" s="8"/>
      <c r="F29" s="7">
        <v>197</v>
      </c>
      <c r="G29" s="7">
        <v>5629</v>
      </c>
      <c r="H29" s="7">
        <v>5472</v>
      </c>
      <c r="I29" s="7">
        <v>628</v>
      </c>
      <c r="J29" s="7">
        <v>85</v>
      </c>
      <c r="K29" s="7">
        <v>2977</v>
      </c>
      <c r="L29" s="8" t="s">
        <v>0</v>
      </c>
      <c r="M29" s="7">
        <v>9516</v>
      </c>
    </row>
    <row r="30" spans="1:13" ht="9.75" customHeight="1">
      <c r="A30" s="9">
        <v>1946</v>
      </c>
      <c r="B30" s="7">
        <v>17485</v>
      </c>
      <c r="C30" s="7">
        <v>656</v>
      </c>
      <c r="D30" s="8">
        <v>239</v>
      </c>
      <c r="E30" s="8"/>
      <c r="F30" s="7">
        <v>199</v>
      </c>
      <c r="G30" s="7">
        <v>9365</v>
      </c>
      <c r="H30" s="7">
        <v>9102</v>
      </c>
      <c r="I30" s="7">
        <v>1051</v>
      </c>
      <c r="J30" s="7">
        <v>174</v>
      </c>
      <c r="K30" s="7">
        <v>3249</v>
      </c>
      <c r="L30" s="8" t="s">
        <v>0</v>
      </c>
      <c r="M30" s="7">
        <v>14038</v>
      </c>
    </row>
    <row r="31" spans="1:13" ht="9.75" customHeight="1">
      <c r="A31" s="9">
        <v>1947</v>
      </c>
      <c r="B31" s="7">
        <v>20574</v>
      </c>
      <c r="C31" s="7">
        <v>998</v>
      </c>
      <c r="D31" s="8">
        <v>672</v>
      </c>
      <c r="E31" s="8"/>
      <c r="F31" s="7">
        <v>249</v>
      </c>
      <c r="G31" s="7">
        <v>11595</v>
      </c>
      <c r="H31" s="7">
        <v>11268</v>
      </c>
      <c r="I31" s="7">
        <v>1374</v>
      </c>
      <c r="J31" s="7">
        <v>221</v>
      </c>
      <c r="K31" s="7">
        <v>3432</v>
      </c>
      <c r="L31" s="8" t="s">
        <v>0</v>
      </c>
      <c r="M31" s="7">
        <v>16871</v>
      </c>
    </row>
    <row r="32" spans="1:13" ht="9.75" customHeight="1">
      <c r="A32" s="9">
        <v>1948</v>
      </c>
      <c r="B32" s="7">
        <v>22694</v>
      </c>
      <c r="C32" s="7">
        <v>964</v>
      </c>
      <c r="D32" s="8">
        <v>877</v>
      </c>
      <c r="E32" s="8"/>
      <c r="F32" s="7">
        <v>226</v>
      </c>
      <c r="G32" s="7">
        <v>12985</v>
      </c>
      <c r="H32" s="7">
        <v>12651</v>
      </c>
      <c r="I32" s="7">
        <v>1587</v>
      </c>
      <c r="J32" s="7">
        <v>264</v>
      </c>
      <c r="K32" s="7">
        <v>3596</v>
      </c>
      <c r="L32" s="8" t="s">
        <v>0</v>
      </c>
      <c r="M32" s="7">
        <v>18658</v>
      </c>
    </row>
    <row r="33" spans="1:13" ht="9.75" customHeight="1">
      <c r="A33" s="9">
        <v>1949</v>
      </c>
      <c r="B33" s="7">
        <v>20782</v>
      </c>
      <c r="C33" s="7">
        <v>2343</v>
      </c>
      <c r="D33" s="8">
        <v>1056</v>
      </c>
      <c r="E33" s="8"/>
      <c r="F33" s="7">
        <v>246</v>
      </c>
      <c r="G33" s="7">
        <v>11376</v>
      </c>
      <c r="H33" s="7">
        <v>11004</v>
      </c>
      <c r="I33" s="7">
        <v>1782</v>
      </c>
      <c r="J33" s="7">
        <v>285</v>
      </c>
      <c r="K33" s="7">
        <v>3444</v>
      </c>
      <c r="L33" s="8" t="s">
        <v>0</v>
      </c>
      <c r="M33" s="7">
        <v>17133</v>
      </c>
    </row>
    <row r="34" spans="1:13" ht="9.75" customHeight="1">
      <c r="A34" s="9">
        <v>1950</v>
      </c>
      <c r="B34" s="7">
        <v>24681</v>
      </c>
      <c r="C34" s="7">
        <v>1798</v>
      </c>
      <c r="D34" s="8">
        <v>1278</v>
      </c>
      <c r="E34" s="8"/>
      <c r="F34" s="7">
        <v>283</v>
      </c>
      <c r="G34" s="7">
        <v>13902</v>
      </c>
      <c r="H34" s="7">
        <v>13457</v>
      </c>
      <c r="I34" s="7">
        <v>1933</v>
      </c>
      <c r="J34" s="7">
        <v>319</v>
      </c>
      <c r="K34" s="7">
        <v>3781</v>
      </c>
      <c r="L34" s="8" t="s">
        <v>0</v>
      </c>
      <c r="M34" s="7">
        <v>20218</v>
      </c>
    </row>
    <row r="35" spans="1:13" ht="9.75" customHeight="1">
      <c r="A35" s="10">
        <v>1951</v>
      </c>
      <c r="B35" s="7">
        <v>29223</v>
      </c>
      <c r="C35" s="7">
        <v>1284</v>
      </c>
      <c r="D35" s="8">
        <v>1585</v>
      </c>
      <c r="E35" s="8"/>
      <c r="F35" s="7">
        <v>259</v>
      </c>
      <c r="G35" s="7">
        <v>17309</v>
      </c>
      <c r="H35" s="7">
        <v>16799</v>
      </c>
      <c r="I35" s="7">
        <v>2097</v>
      </c>
      <c r="J35" s="7">
        <v>354</v>
      </c>
      <c r="K35" s="7">
        <v>4180</v>
      </c>
      <c r="L35" s="8" t="s">
        <v>0</v>
      </c>
      <c r="M35" s="7">
        <v>24199</v>
      </c>
    </row>
    <row r="36" spans="1:13" ht="9.75" customHeight="1">
      <c r="A36" s="9">
        <v>1952</v>
      </c>
      <c r="B36" s="7">
        <v>30843</v>
      </c>
      <c r="C36" s="7">
        <v>1899</v>
      </c>
      <c r="D36" s="8">
        <v>1839</v>
      </c>
      <c r="E36" s="8"/>
      <c r="F36" s="7">
        <v>328</v>
      </c>
      <c r="G36" s="7">
        <v>17957</v>
      </c>
      <c r="H36" s="7">
        <v>17394</v>
      </c>
      <c r="I36" s="7">
        <v>2212</v>
      </c>
      <c r="J36" s="7">
        <v>381</v>
      </c>
      <c r="K36" s="7">
        <v>4713</v>
      </c>
      <c r="L36" s="8" t="s">
        <v>0</v>
      </c>
      <c r="M36" s="7">
        <v>25591</v>
      </c>
    </row>
    <row r="37" spans="1:13" ht="9.75" customHeight="1">
      <c r="A37" s="9">
        <v>1953</v>
      </c>
      <c r="B37" s="7">
        <v>32619</v>
      </c>
      <c r="C37" s="7">
        <v>2942</v>
      </c>
      <c r="D37" s="8">
        <v>1880</v>
      </c>
      <c r="E37" s="8"/>
      <c r="F37" s="7">
        <v>309</v>
      </c>
      <c r="G37" s="7">
        <v>18993</v>
      </c>
      <c r="H37" s="7">
        <v>18390</v>
      </c>
      <c r="I37" s="7">
        <v>2281</v>
      </c>
      <c r="J37" s="7">
        <v>419</v>
      </c>
      <c r="K37" s="7">
        <v>5224</v>
      </c>
      <c r="L37" s="8" t="s">
        <v>0</v>
      </c>
      <c r="M37" s="7">
        <v>27226</v>
      </c>
    </row>
    <row r="38" spans="1:13" ht="9.75" customHeight="1">
      <c r="A38" s="9">
        <v>1954</v>
      </c>
      <c r="B38" s="7">
        <v>35574</v>
      </c>
      <c r="C38" s="7">
        <v>4476</v>
      </c>
      <c r="D38" s="8">
        <v>1881</v>
      </c>
      <c r="E38" s="8"/>
      <c r="F38" s="7">
        <v>326</v>
      </c>
      <c r="G38" s="7">
        <v>20401</v>
      </c>
      <c r="H38" s="7">
        <v>19790</v>
      </c>
      <c r="I38" s="7">
        <v>2397</v>
      </c>
      <c r="J38" s="7">
        <v>465</v>
      </c>
      <c r="K38" s="7">
        <v>5772</v>
      </c>
      <c r="L38" s="8" t="s">
        <v>0</v>
      </c>
      <c r="M38" s="7">
        <v>29361</v>
      </c>
    </row>
    <row r="39" spans="1:13" ht="9.75" customHeight="1">
      <c r="A39" s="9">
        <v>1955</v>
      </c>
      <c r="B39" s="7">
        <v>38124</v>
      </c>
      <c r="C39" s="7">
        <v>5465</v>
      </c>
      <c r="D39" s="8">
        <v>1859</v>
      </c>
      <c r="E39" s="8"/>
      <c r="F39" s="7">
        <v>362</v>
      </c>
      <c r="G39" s="7">
        <v>22129</v>
      </c>
      <c r="H39" s="7">
        <v>21467</v>
      </c>
      <c r="I39" s="7">
        <v>2527</v>
      </c>
      <c r="J39" s="7">
        <v>514</v>
      </c>
      <c r="K39" s="7">
        <v>6292</v>
      </c>
      <c r="L39" s="8" t="s">
        <v>0</v>
      </c>
      <c r="M39" s="7">
        <v>31824</v>
      </c>
    </row>
    <row r="40" spans="1:13" ht="9.75" customHeight="1">
      <c r="A40" s="9">
        <v>1956</v>
      </c>
      <c r="B40" s="7">
        <v>40592</v>
      </c>
      <c r="C40" s="7">
        <v>7495</v>
      </c>
      <c r="D40" s="8">
        <v>1779</v>
      </c>
      <c r="E40" s="8"/>
      <c r="F40" s="7">
        <v>382</v>
      </c>
      <c r="G40" s="7">
        <v>23487</v>
      </c>
      <c r="H40" s="7">
        <v>22799</v>
      </c>
      <c r="I40" s="7">
        <v>2668</v>
      </c>
      <c r="J40" s="7">
        <v>564</v>
      </c>
      <c r="K40" s="12">
        <v>7175</v>
      </c>
      <c r="L40" s="8" t="s">
        <v>0</v>
      </c>
      <c r="M40" s="7">
        <v>34276</v>
      </c>
    </row>
    <row r="41" spans="1:13" ht="9.75" customHeight="1">
      <c r="A41" s="9">
        <v>1957</v>
      </c>
      <c r="B41" s="7">
        <v>42726</v>
      </c>
      <c r="C41" s="7">
        <v>9066</v>
      </c>
      <c r="D41" s="8">
        <v>1812</v>
      </c>
      <c r="E41" s="8"/>
      <c r="F41" s="7">
        <v>407</v>
      </c>
      <c r="G41" s="7">
        <v>24799</v>
      </c>
      <c r="H41" s="7">
        <v>24084</v>
      </c>
      <c r="I41" s="7">
        <v>2741</v>
      </c>
      <c r="J41" s="7">
        <v>609</v>
      </c>
      <c r="K41" s="7">
        <v>7762</v>
      </c>
      <c r="L41" s="8" t="s">
        <v>0</v>
      </c>
      <c r="M41" s="7">
        <v>36318</v>
      </c>
    </row>
    <row r="42" spans="1:13" ht="9.75" customHeight="1">
      <c r="A42" s="9">
        <v>1958</v>
      </c>
      <c r="B42" s="7">
        <v>45492</v>
      </c>
      <c r="C42" s="7">
        <v>7609</v>
      </c>
      <c r="D42" s="8">
        <v>1930</v>
      </c>
      <c r="E42" s="8"/>
      <c r="F42" s="7">
        <v>483</v>
      </c>
      <c r="G42" s="7">
        <v>25896</v>
      </c>
      <c r="H42" s="7">
        <v>25184</v>
      </c>
      <c r="I42" s="7">
        <v>2769</v>
      </c>
      <c r="J42" s="7">
        <v>655</v>
      </c>
      <c r="K42" s="7">
        <v>8581</v>
      </c>
      <c r="L42" s="8" t="s">
        <v>0</v>
      </c>
      <c r="M42" s="7">
        <v>38384</v>
      </c>
    </row>
    <row r="43" spans="1:13" ht="9.75" customHeight="1">
      <c r="A43" s="9">
        <v>1959</v>
      </c>
      <c r="B43" s="7">
        <v>49350</v>
      </c>
      <c r="C43" s="7">
        <v>8873</v>
      </c>
      <c r="D43" s="8">
        <v>2079</v>
      </c>
      <c r="E43" s="8"/>
      <c r="F43" s="7">
        <v>429</v>
      </c>
      <c r="G43" s="7">
        <v>28545</v>
      </c>
      <c r="H43" s="7">
        <v>27815</v>
      </c>
      <c r="I43" s="7">
        <v>2964</v>
      </c>
      <c r="J43" s="7">
        <v>706</v>
      </c>
      <c r="K43" s="7">
        <v>9446</v>
      </c>
      <c r="L43" s="8" t="s">
        <v>0</v>
      </c>
      <c r="M43" s="7">
        <v>42090</v>
      </c>
    </row>
    <row r="44" spans="1:13" ht="9.75" customHeight="1">
      <c r="A44" s="9">
        <v>1960</v>
      </c>
      <c r="B44" s="7">
        <v>56240</v>
      </c>
      <c r="C44" s="7">
        <v>8030</v>
      </c>
      <c r="D44" s="8">
        <v>2104</v>
      </c>
      <c r="E44" s="8"/>
      <c r="F44" s="7">
        <v>491</v>
      </c>
      <c r="G44" s="7">
        <v>32582</v>
      </c>
      <c r="H44" s="7">
        <v>31789</v>
      </c>
      <c r="I44" s="7">
        <v>3197</v>
      </c>
      <c r="J44" s="7">
        <v>768</v>
      </c>
      <c r="K44" s="7">
        <v>10546</v>
      </c>
      <c r="L44" s="8" t="s">
        <v>0</v>
      </c>
      <c r="M44" s="7">
        <v>47584</v>
      </c>
    </row>
    <row r="45" spans="1:13" ht="9.75" customHeight="1">
      <c r="A45" s="10">
        <v>1961</v>
      </c>
      <c r="B45" s="7">
        <v>60565</v>
      </c>
      <c r="C45" s="7">
        <v>16291</v>
      </c>
      <c r="D45" s="8">
        <v>2292</v>
      </c>
      <c r="E45" s="8"/>
      <c r="F45" s="7">
        <v>612</v>
      </c>
      <c r="G45" s="7">
        <v>34790</v>
      </c>
      <c r="H45" s="7">
        <v>33968</v>
      </c>
      <c r="I45" s="7">
        <v>3279</v>
      </c>
      <c r="J45" s="7">
        <v>865</v>
      </c>
      <c r="K45" s="7">
        <v>4047</v>
      </c>
      <c r="L45" s="7">
        <v>7682</v>
      </c>
      <c r="M45" s="7">
        <v>51275</v>
      </c>
    </row>
    <row r="46" spans="1:13" ht="9.75" customHeight="1">
      <c r="A46" s="9">
        <v>1962</v>
      </c>
      <c r="B46" s="7">
        <v>64859</v>
      </c>
      <c r="C46" s="7">
        <v>23249</v>
      </c>
      <c r="D46" s="8">
        <v>2346</v>
      </c>
      <c r="E46" s="8"/>
      <c r="F46" s="7">
        <v>656</v>
      </c>
      <c r="G46" s="7">
        <v>38412</v>
      </c>
      <c r="H46" s="7">
        <v>37574</v>
      </c>
      <c r="I46" s="7">
        <v>3467</v>
      </c>
      <c r="J46" s="7">
        <v>991</v>
      </c>
      <c r="K46" s="7">
        <v>4632</v>
      </c>
      <c r="L46" s="7">
        <v>8793</v>
      </c>
      <c r="M46" s="7">
        <v>56951</v>
      </c>
    </row>
    <row r="47" spans="1:13" ht="9.75" customHeight="1">
      <c r="A47" s="13">
        <v>1963</v>
      </c>
      <c r="B47" s="12">
        <v>71344</v>
      </c>
      <c r="C47" s="12">
        <v>22478</v>
      </c>
      <c r="D47" s="11">
        <v>2427</v>
      </c>
      <c r="E47" s="11"/>
      <c r="F47" s="12">
        <v>578</v>
      </c>
      <c r="G47" s="12">
        <v>43202</v>
      </c>
      <c r="H47" s="12">
        <v>42110</v>
      </c>
      <c r="I47" s="12">
        <v>3533</v>
      </c>
      <c r="J47" s="12">
        <v>896.2930000000051</v>
      </c>
      <c r="K47" s="12">
        <v>4961</v>
      </c>
      <c r="L47" s="12">
        <v>9429</v>
      </c>
      <c r="M47" s="12">
        <v>62599.293000000005</v>
      </c>
    </row>
    <row r="48" spans="1:13" ht="9.75" customHeight="1">
      <c r="A48" s="13">
        <v>1964</v>
      </c>
      <c r="B48" s="12">
        <v>76739</v>
      </c>
      <c r="C48" s="12">
        <v>32482</v>
      </c>
      <c r="D48" s="11">
        <v>2527</v>
      </c>
      <c r="E48" s="11"/>
      <c r="F48" s="12">
        <v>691</v>
      </c>
      <c r="G48" s="12">
        <v>45477</v>
      </c>
      <c r="H48" s="12">
        <v>44362</v>
      </c>
      <c r="I48" s="12">
        <v>3357</v>
      </c>
      <c r="J48" s="12">
        <v>1001</v>
      </c>
      <c r="K48" s="12">
        <v>5630</v>
      </c>
      <c r="L48" s="12">
        <v>10737</v>
      </c>
      <c r="M48" s="12">
        <v>66893</v>
      </c>
    </row>
    <row r="49" spans="1:13" ht="9.75" customHeight="1">
      <c r="A49" s="13">
        <v>1965</v>
      </c>
      <c r="B49" s="12">
        <v>82968</v>
      </c>
      <c r="C49" s="12">
        <v>33874</v>
      </c>
      <c r="D49" s="11">
        <v>2576</v>
      </c>
      <c r="E49" s="11"/>
      <c r="F49" s="12">
        <v>741</v>
      </c>
      <c r="G49" s="12">
        <v>48466</v>
      </c>
      <c r="H49" s="12">
        <v>47322</v>
      </c>
      <c r="I49" s="12">
        <v>3346</v>
      </c>
      <c r="J49" s="12">
        <v>1060</v>
      </c>
      <c r="K49" s="12">
        <v>6552</v>
      </c>
      <c r="L49" s="12">
        <v>12154</v>
      </c>
      <c r="M49" s="12">
        <v>72319</v>
      </c>
    </row>
    <row r="50" spans="1:13" ht="9.75" customHeight="1">
      <c r="A50" s="13">
        <v>1966</v>
      </c>
      <c r="B50" s="12">
        <v>89993</v>
      </c>
      <c r="C50" s="12">
        <v>39176</v>
      </c>
      <c r="D50" s="11">
        <v>2633</v>
      </c>
      <c r="E50" s="11"/>
      <c r="F50" s="12">
        <v>804</v>
      </c>
      <c r="G50" s="12">
        <v>53337</v>
      </c>
      <c r="H50" s="12">
        <v>51493</v>
      </c>
      <c r="I50" s="12">
        <v>3323</v>
      </c>
      <c r="J50" s="12">
        <v>1145</v>
      </c>
      <c r="K50" s="12">
        <v>6756</v>
      </c>
      <c r="L50" s="12">
        <v>13309</v>
      </c>
      <c r="M50" s="12">
        <v>78674</v>
      </c>
    </row>
    <row r="51" spans="1:13" ht="9.75" customHeight="1">
      <c r="A51" s="13">
        <v>1967</v>
      </c>
      <c r="B51" s="12">
        <v>96829</v>
      </c>
      <c r="C51" s="12">
        <v>48118</v>
      </c>
      <c r="D51" s="11">
        <v>2610</v>
      </c>
      <c r="E51" s="11"/>
      <c r="F51" s="12">
        <v>879</v>
      </c>
      <c r="G51" s="12">
        <v>57995</v>
      </c>
      <c r="H51" s="12">
        <v>56032</v>
      </c>
      <c r="I51" s="12">
        <v>3715</v>
      </c>
      <c r="J51" s="12">
        <v>1434</v>
      </c>
      <c r="K51" s="12">
        <v>7334</v>
      </c>
      <c r="L51" s="12">
        <v>14054</v>
      </c>
      <c r="M51" s="12">
        <v>85411</v>
      </c>
    </row>
    <row r="52" spans="1:13" ht="3" customHeight="1">
      <c r="A52" s="14"/>
      <c r="B52" s="15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</row>
    <row r="53" spans="1:13" ht="3" customHeight="1">
      <c r="A53" s="9"/>
      <c r="B53" s="7"/>
      <c r="C53" s="8"/>
      <c r="D53" s="8"/>
      <c r="E53" s="8"/>
      <c r="F53" s="8"/>
      <c r="G53" s="8"/>
      <c r="H53" s="8"/>
      <c r="I53" s="8"/>
      <c r="J53" s="8"/>
      <c r="K53" s="8"/>
      <c r="L53" s="8"/>
      <c r="M53" s="8"/>
    </row>
    <row r="54" spans="1:13" ht="19.5" customHeight="1">
      <c r="A54" s="32" t="s">
        <v>21</v>
      </c>
      <c r="B54" s="32"/>
      <c r="C54" s="32"/>
      <c r="D54" s="32"/>
      <c r="E54" s="32"/>
      <c r="F54" s="32"/>
      <c r="G54" s="32"/>
      <c r="H54" s="32"/>
      <c r="I54" s="32"/>
      <c r="J54" s="32"/>
      <c r="K54" s="32"/>
      <c r="L54" s="32"/>
      <c r="M54" s="32"/>
    </row>
    <row r="55" spans="1:13" ht="15" customHeight="1">
      <c r="A55" s="25" t="s">
        <v>16</v>
      </c>
      <c r="B55" s="25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</row>
    <row r="56" spans="1:13" ht="9.75" customHeight="1">
      <c r="A56" s="17" t="s">
        <v>17</v>
      </c>
      <c r="B56" s="7"/>
      <c r="C56" s="7"/>
      <c r="D56" s="8"/>
      <c r="E56" s="8"/>
      <c r="F56" s="7"/>
      <c r="G56" s="7"/>
      <c r="H56" s="7"/>
      <c r="I56" s="7"/>
      <c r="J56" s="7"/>
      <c r="K56" s="7"/>
      <c r="L56" s="7"/>
      <c r="M56" s="7"/>
    </row>
  </sheetData>
  <sheetProtection/>
  <mergeCells count="15">
    <mergeCell ref="A55:M55"/>
    <mergeCell ref="K7:K8"/>
    <mergeCell ref="L7:L8"/>
    <mergeCell ref="M7:M8"/>
    <mergeCell ref="A54:M54"/>
    <mergeCell ref="A6:A8"/>
    <mergeCell ref="B6:D6"/>
    <mergeCell ref="F6:M6"/>
    <mergeCell ref="B7:B8"/>
    <mergeCell ref="C7:D7"/>
    <mergeCell ref="A4:M4"/>
    <mergeCell ref="F7:F8"/>
    <mergeCell ref="G7:H7"/>
    <mergeCell ref="I7:I8"/>
    <mergeCell ref="J7:J8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T74"/>
  <sheetViews>
    <sheetView tabSelected="1" zoomScalePageLayoutView="0" workbookViewId="0" topLeftCell="A1">
      <selection activeCell="A4" sqref="A4:M4"/>
    </sheetView>
  </sheetViews>
  <sheetFormatPr defaultColWidth="9.140625" defaultRowHeight="12.75"/>
  <cols>
    <col min="1" max="1" width="8.00390625" style="0" customWidth="1"/>
    <col min="2" max="2" width="7.421875" style="0" customWidth="1"/>
    <col min="3" max="3" width="6.7109375" style="0" customWidth="1"/>
    <col min="4" max="4" width="7.8515625" style="0" customWidth="1"/>
    <col min="5" max="5" width="1.28515625" style="0" customWidth="1"/>
    <col min="6" max="6" width="7.28125" style="0" customWidth="1"/>
    <col min="7" max="7" width="6.7109375" style="0" customWidth="1"/>
    <col min="8" max="8" width="9.140625" style="0" customWidth="1"/>
    <col min="9" max="9" width="7.57421875" style="0" customWidth="1"/>
    <col min="10" max="10" width="6.7109375" style="0" customWidth="1"/>
    <col min="11" max="11" width="9.140625" style="0" customWidth="1"/>
    <col min="12" max="12" width="8.00390625" style="0" customWidth="1"/>
    <col min="13" max="13" width="6.140625" style="0" customWidth="1"/>
    <col min="14" max="14" width="10.57421875" style="0" bestFit="1" customWidth="1"/>
    <col min="15" max="15" width="10.7109375" style="0" customWidth="1"/>
  </cols>
  <sheetData>
    <row r="1" s="23" customFormat="1" ht="12.75" customHeight="1"/>
    <row r="2" s="23" customFormat="1" ht="12.75" customHeight="1"/>
    <row r="3" ht="12.75" customHeight="1">
      <c r="A3" s="24"/>
    </row>
    <row r="4" spans="1:13" ht="26.25" customHeight="1">
      <c r="A4" s="37" t="s">
        <v>22</v>
      </c>
      <c r="B4" s="37"/>
      <c r="C4" s="37"/>
      <c r="D4" s="37"/>
      <c r="E4" s="37"/>
      <c r="F4" s="37"/>
      <c r="G4" s="37"/>
      <c r="H4" s="37"/>
      <c r="I4" s="37"/>
      <c r="J4" s="37"/>
      <c r="K4" s="37"/>
      <c r="L4" s="37"/>
      <c r="M4" s="37"/>
    </row>
    <row r="5" spans="1:13" ht="6" customHeight="1">
      <c r="A5" s="21"/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</row>
    <row r="6" spans="1:13" ht="12.75" customHeight="1">
      <c r="A6" s="33" t="s">
        <v>19</v>
      </c>
      <c r="B6" s="36" t="s">
        <v>3</v>
      </c>
      <c r="C6" s="36"/>
      <c r="D6" s="36"/>
      <c r="E6" s="22"/>
      <c r="F6" s="36" t="s">
        <v>4</v>
      </c>
      <c r="G6" s="36"/>
      <c r="H6" s="36"/>
      <c r="I6" s="36"/>
      <c r="J6" s="36"/>
      <c r="K6" s="36"/>
      <c r="L6" s="36"/>
      <c r="M6" s="36"/>
    </row>
    <row r="7" spans="1:13" ht="12.75" customHeight="1">
      <c r="A7" s="34"/>
      <c r="B7" s="31" t="s">
        <v>5</v>
      </c>
      <c r="C7" s="30" t="s">
        <v>6</v>
      </c>
      <c r="D7" s="30"/>
      <c r="E7" s="2"/>
      <c r="F7" s="31" t="s">
        <v>7</v>
      </c>
      <c r="G7" s="30" t="s">
        <v>8</v>
      </c>
      <c r="H7" s="30"/>
      <c r="I7" s="26" t="s">
        <v>9</v>
      </c>
      <c r="J7" s="26" t="s">
        <v>10</v>
      </c>
      <c r="K7" s="26" t="s">
        <v>11</v>
      </c>
      <c r="L7" s="26" t="s">
        <v>12</v>
      </c>
      <c r="M7" s="31" t="s">
        <v>5</v>
      </c>
    </row>
    <row r="8" spans="1:13" ht="30.75" customHeight="1">
      <c r="A8" s="35"/>
      <c r="B8" s="27"/>
      <c r="C8" s="4" t="s">
        <v>13</v>
      </c>
      <c r="D8" s="5" t="s">
        <v>14</v>
      </c>
      <c r="E8" s="3"/>
      <c r="F8" s="27"/>
      <c r="G8" s="4" t="s">
        <v>5</v>
      </c>
      <c r="H8" s="4" t="s">
        <v>15</v>
      </c>
      <c r="I8" s="27"/>
      <c r="J8" s="27"/>
      <c r="K8" s="27"/>
      <c r="L8" s="27"/>
      <c r="M8" s="27"/>
    </row>
    <row r="9" ht="6" customHeight="1"/>
    <row r="10" spans="1:15" ht="9.75" customHeight="1">
      <c r="A10" s="13">
        <v>1968</v>
      </c>
      <c r="B10" s="12">
        <v>104011</v>
      </c>
      <c r="C10" s="12">
        <v>55264</v>
      </c>
      <c r="D10" s="11">
        <v>2694</v>
      </c>
      <c r="E10" s="11"/>
      <c r="F10" s="12">
        <v>890</v>
      </c>
      <c r="G10" s="12">
        <v>61810</v>
      </c>
      <c r="H10" s="12">
        <v>59890</v>
      </c>
      <c r="I10" s="12">
        <v>3833</v>
      </c>
      <c r="J10" s="12">
        <v>1522</v>
      </c>
      <c r="K10" s="12">
        <v>8220</v>
      </c>
      <c r="L10" s="12">
        <v>15863</v>
      </c>
      <c r="M10" s="12">
        <v>92138</v>
      </c>
      <c r="N10" s="19"/>
      <c r="O10" s="19"/>
    </row>
    <row r="11" spans="1:15" ht="9.75" customHeight="1">
      <c r="A11" s="9">
        <v>1969</v>
      </c>
      <c r="B11" s="7">
        <v>110447</v>
      </c>
      <c r="C11" s="7">
        <v>64002</v>
      </c>
      <c r="D11" s="8">
        <v>2765</v>
      </c>
      <c r="E11" s="8"/>
      <c r="F11" s="7">
        <v>966</v>
      </c>
      <c r="G11" s="7">
        <v>65097</v>
      </c>
      <c r="H11" s="7">
        <v>62971</v>
      </c>
      <c r="I11" s="7">
        <v>3992</v>
      </c>
      <c r="J11" s="7">
        <v>1612</v>
      </c>
      <c r="K11" s="7">
        <v>9018</v>
      </c>
      <c r="L11" s="7">
        <v>17586</v>
      </c>
      <c r="M11" s="7">
        <v>98271</v>
      </c>
      <c r="N11" s="19"/>
      <c r="O11" s="19"/>
    </row>
    <row r="12" spans="1:15" ht="9.75" customHeight="1">
      <c r="A12" s="9">
        <v>1970</v>
      </c>
      <c r="B12" s="7">
        <v>117423</v>
      </c>
      <c r="C12" s="7">
        <v>70222</v>
      </c>
      <c r="D12" s="8">
        <v>2725</v>
      </c>
      <c r="E12" s="8"/>
      <c r="F12" s="7">
        <v>1107</v>
      </c>
      <c r="G12" s="7">
        <v>69416</v>
      </c>
      <c r="H12" s="7">
        <v>67039</v>
      </c>
      <c r="I12" s="7">
        <v>4174</v>
      </c>
      <c r="J12" s="7">
        <v>1716</v>
      </c>
      <c r="K12" s="7">
        <v>9829</v>
      </c>
      <c r="L12" s="7">
        <v>19395</v>
      </c>
      <c r="M12" s="7">
        <v>105637</v>
      </c>
      <c r="N12" s="19"/>
      <c r="O12" s="19"/>
    </row>
    <row r="13" spans="1:15" ht="9.75" customHeight="1">
      <c r="A13" s="10">
        <v>1971</v>
      </c>
      <c r="B13" s="7">
        <v>124860</v>
      </c>
      <c r="C13" s="7">
        <v>78812</v>
      </c>
      <c r="D13" s="8">
        <v>2664</v>
      </c>
      <c r="E13" s="8"/>
      <c r="F13" s="7">
        <v>1158</v>
      </c>
      <c r="G13" s="7">
        <v>70661</v>
      </c>
      <c r="H13" s="7">
        <v>68256</v>
      </c>
      <c r="I13" s="7">
        <v>4249</v>
      </c>
      <c r="J13" s="7">
        <v>1812</v>
      </c>
      <c r="K13" s="7">
        <v>10654</v>
      </c>
      <c r="L13" s="7">
        <v>21399</v>
      </c>
      <c r="M13" s="7">
        <v>109933</v>
      </c>
      <c r="N13" s="19"/>
      <c r="O13" s="19"/>
    </row>
    <row r="14" spans="1:15" ht="9.75" customHeight="1">
      <c r="A14" s="9">
        <v>1972</v>
      </c>
      <c r="B14" s="7">
        <v>135261</v>
      </c>
      <c r="C14" s="7">
        <v>86338</v>
      </c>
      <c r="D14" s="8">
        <v>2582</v>
      </c>
      <c r="E14" s="8"/>
      <c r="F14" s="7">
        <v>1161</v>
      </c>
      <c r="G14" s="7">
        <v>74775</v>
      </c>
      <c r="H14" s="7">
        <v>72467</v>
      </c>
      <c r="I14" s="7">
        <v>4330</v>
      </c>
      <c r="J14" s="7">
        <v>1940</v>
      </c>
      <c r="K14" s="7">
        <v>11425</v>
      </c>
      <c r="L14" s="7">
        <v>23648</v>
      </c>
      <c r="M14" s="7">
        <v>117279</v>
      </c>
      <c r="N14" s="19"/>
      <c r="O14" s="19"/>
    </row>
    <row r="15" spans="1:15" ht="9.75" customHeight="1">
      <c r="A15" s="9">
        <v>1973</v>
      </c>
      <c r="B15" s="7">
        <v>145518</v>
      </c>
      <c r="C15" s="7">
        <v>100771</v>
      </c>
      <c r="D15" s="8">
        <v>2480</v>
      </c>
      <c r="E15" s="8"/>
      <c r="F15" s="7">
        <v>1309</v>
      </c>
      <c r="G15" s="7">
        <v>79921</v>
      </c>
      <c r="H15" s="7">
        <v>77522</v>
      </c>
      <c r="I15" s="7">
        <v>4318</v>
      </c>
      <c r="J15" s="7">
        <v>2024</v>
      </c>
      <c r="K15" s="7">
        <v>12507</v>
      </c>
      <c r="L15" s="7">
        <v>25750</v>
      </c>
      <c r="M15" s="7">
        <v>125829</v>
      </c>
      <c r="N15" s="19"/>
      <c r="O15" s="19"/>
    </row>
    <row r="16" spans="1:15" ht="9.75" customHeight="1">
      <c r="A16" s="9">
        <v>1974</v>
      </c>
      <c r="B16" s="7">
        <v>148905</v>
      </c>
      <c r="C16" s="7">
        <v>103647</v>
      </c>
      <c r="D16" s="8">
        <v>2502</v>
      </c>
      <c r="E16" s="8"/>
      <c r="F16" s="7">
        <v>1421</v>
      </c>
      <c r="G16" s="7">
        <v>82980</v>
      </c>
      <c r="H16" s="7">
        <v>80595</v>
      </c>
      <c r="I16" s="7">
        <v>4526</v>
      </c>
      <c r="J16" s="7">
        <v>1787</v>
      </c>
      <c r="K16" s="7">
        <v>12916</v>
      </c>
      <c r="L16" s="7">
        <v>27332</v>
      </c>
      <c r="M16" s="7">
        <v>130962</v>
      </c>
      <c r="N16" s="19"/>
      <c r="O16" s="19"/>
    </row>
    <row r="17" spans="1:15" ht="9.75" customHeight="1">
      <c r="A17" s="9">
        <v>1975</v>
      </c>
      <c r="B17" s="7">
        <v>147333</v>
      </c>
      <c r="C17" s="7">
        <v>98474</v>
      </c>
      <c r="D17" s="8">
        <v>2483</v>
      </c>
      <c r="E17" s="8"/>
      <c r="F17" s="7">
        <v>1646</v>
      </c>
      <c r="G17" s="7">
        <v>81281</v>
      </c>
      <c r="H17" s="7">
        <v>76678</v>
      </c>
      <c r="I17" s="7">
        <v>4679</v>
      </c>
      <c r="J17" s="7">
        <v>1979</v>
      </c>
      <c r="K17" s="7">
        <v>11357</v>
      </c>
      <c r="L17" s="7">
        <v>27697</v>
      </c>
      <c r="M17" s="7">
        <v>128639</v>
      </c>
      <c r="N17" s="19"/>
      <c r="O17" s="19"/>
    </row>
    <row r="18" spans="1:15" ht="9.75" customHeight="1">
      <c r="A18" s="9">
        <v>1976</v>
      </c>
      <c r="B18" s="7">
        <v>163550</v>
      </c>
      <c r="C18" s="7">
        <v>116277</v>
      </c>
      <c r="D18" s="8">
        <v>2523</v>
      </c>
      <c r="E18" s="8"/>
      <c r="F18" s="7">
        <v>1838</v>
      </c>
      <c r="G18" s="7">
        <v>90027</v>
      </c>
      <c r="H18" s="7">
        <v>85114</v>
      </c>
      <c r="I18" s="7">
        <v>4814</v>
      </c>
      <c r="J18" s="7">
        <v>2223</v>
      </c>
      <c r="K18" s="7">
        <v>12266</v>
      </c>
      <c r="L18" s="7">
        <v>29954</v>
      </c>
      <c r="M18" s="7">
        <v>141122</v>
      </c>
      <c r="N18" s="19"/>
      <c r="O18" s="19"/>
    </row>
    <row r="19" spans="1:15" ht="9.75" customHeight="1">
      <c r="A19" s="9">
        <v>1977</v>
      </c>
      <c r="B19" s="7">
        <v>166545</v>
      </c>
      <c r="C19" s="7">
        <v>107933</v>
      </c>
      <c r="D19" s="8">
        <v>2501</v>
      </c>
      <c r="E19" s="8"/>
      <c r="F19" s="7">
        <v>2091</v>
      </c>
      <c r="G19" s="7">
        <v>92352</v>
      </c>
      <c r="H19" s="7">
        <v>87373</v>
      </c>
      <c r="I19" s="7">
        <v>4929</v>
      </c>
      <c r="J19" s="7">
        <v>2234</v>
      </c>
      <c r="K19" s="7">
        <v>12913</v>
      </c>
      <c r="L19" s="7">
        <v>31666</v>
      </c>
      <c r="M19" s="7">
        <v>146185</v>
      </c>
      <c r="N19" s="19"/>
      <c r="O19" s="19"/>
    </row>
    <row r="20" spans="1:15" ht="9.75" customHeight="1">
      <c r="A20" s="9">
        <v>1978</v>
      </c>
      <c r="B20" s="7">
        <v>175041</v>
      </c>
      <c r="C20" s="7">
        <v>120706</v>
      </c>
      <c r="D20" s="8">
        <v>2494</v>
      </c>
      <c r="E20" s="8"/>
      <c r="F20" s="7">
        <v>2249</v>
      </c>
      <c r="G20" s="7">
        <v>94325</v>
      </c>
      <c r="H20" s="7">
        <v>89157</v>
      </c>
      <c r="I20" s="7">
        <v>5021</v>
      </c>
      <c r="J20" s="7">
        <v>2321</v>
      </c>
      <c r="K20" s="7">
        <v>13843</v>
      </c>
      <c r="L20" s="7">
        <v>34196</v>
      </c>
      <c r="M20" s="7">
        <v>151955</v>
      </c>
      <c r="N20" s="19"/>
      <c r="O20" s="19"/>
    </row>
    <row r="21" spans="1:15" ht="9.75" customHeight="1">
      <c r="A21" s="9">
        <v>1979</v>
      </c>
      <c r="B21" s="7">
        <v>181264</v>
      </c>
      <c r="C21" s="7">
        <v>127924</v>
      </c>
      <c r="D21" s="8">
        <v>2500</v>
      </c>
      <c r="E21" s="8"/>
      <c r="F21" s="7">
        <v>2513</v>
      </c>
      <c r="G21" s="7">
        <v>98773</v>
      </c>
      <c r="H21" s="7">
        <v>93447</v>
      </c>
      <c r="I21" s="7">
        <v>5107</v>
      </c>
      <c r="J21" s="7">
        <v>2455</v>
      </c>
      <c r="K21" s="7">
        <v>14777</v>
      </c>
      <c r="L21" s="7">
        <v>36387</v>
      </c>
      <c r="M21" s="7">
        <v>160012</v>
      </c>
      <c r="N21" s="19"/>
      <c r="O21" s="19"/>
    </row>
    <row r="22" spans="1:15" ht="9.75" customHeight="1">
      <c r="A22" s="9">
        <v>1980</v>
      </c>
      <c r="B22" s="7">
        <v>185741</v>
      </c>
      <c r="C22" s="7">
        <v>133350</v>
      </c>
      <c r="D22" s="8">
        <v>2672</v>
      </c>
      <c r="E22" s="8"/>
      <c r="F22" s="7">
        <v>2600</v>
      </c>
      <c r="G22" s="7">
        <v>100040</v>
      </c>
      <c r="H22" s="7">
        <v>94518</v>
      </c>
      <c r="I22" s="7">
        <v>5054</v>
      </c>
      <c r="J22" s="7">
        <v>2549</v>
      </c>
      <c r="K22" s="7">
        <v>15566</v>
      </c>
      <c r="L22" s="7">
        <v>37836</v>
      </c>
      <c r="M22" s="7">
        <v>163645</v>
      </c>
      <c r="N22" s="19"/>
      <c r="O22" s="19"/>
    </row>
    <row r="23" spans="1:15" ht="9.75" customHeight="1">
      <c r="A23" s="10">
        <v>1981</v>
      </c>
      <c r="B23" s="7">
        <v>181656</v>
      </c>
      <c r="C23" s="7">
        <v>130549</v>
      </c>
      <c r="D23" s="8">
        <v>2664</v>
      </c>
      <c r="E23" s="8"/>
      <c r="F23" s="7">
        <v>2791</v>
      </c>
      <c r="G23" s="7">
        <v>97012</v>
      </c>
      <c r="H23" s="7">
        <v>91181</v>
      </c>
      <c r="I23" s="7">
        <v>4847</v>
      </c>
      <c r="J23" s="7">
        <v>2661</v>
      </c>
      <c r="K23" s="7">
        <v>16634</v>
      </c>
      <c r="L23" s="7">
        <v>38853</v>
      </c>
      <c r="M23" s="7">
        <v>162798</v>
      </c>
      <c r="N23" s="19"/>
      <c r="O23" s="19"/>
    </row>
    <row r="24" spans="1:15" ht="9.75" customHeight="1">
      <c r="A24" s="9">
        <v>1982</v>
      </c>
      <c r="B24" s="7">
        <v>184444</v>
      </c>
      <c r="C24" s="7">
        <v>130823</v>
      </c>
      <c r="D24" s="8">
        <v>2737</v>
      </c>
      <c r="E24" s="8"/>
      <c r="F24" s="7">
        <v>2948</v>
      </c>
      <c r="G24" s="7">
        <v>94949</v>
      </c>
      <c r="H24" s="7">
        <v>88856</v>
      </c>
      <c r="I24" s="7">
        <v>4953</v>
      </c>
      <c r="J24" s="7">
        <v>2842</v>
      </c>
      <c r="K24" s="7">
        <v>18185</v>
      </c>
      <c r="L24" s="7">
        <v>41075</v>
      </c>
      <c r="M24" s="7">
        <v>164952</v>
      </c>
      <c r="N24" s="19"/>
      <c r="O24" s="19"/>
    </row>
    <row r="25" spans="1:15" ht="9.75" customHeight="1">
      <c r="A25" s="9">
        <v>1983</v>
      </c>
      <c r="B25" s="7">
        <v>182880</v>
      </c>
      <c r="C25" s="7">
        <v>130167</v>
      </c>
      <c r="D25" s="8">
        <v>2714</v>
      </c>
      <c r="E25" s="8"/>
      <c r="F25" s="7">
        <v>3062</v>
      </c>
      <c r="G25" s="7">
        <v>93374</v>
      </c>
      <c r="H25" s="7">
        <v>87234</v>
      </c>
      <c r="I25" s="7">
        <v>5017</v>
      </c>
      <c r="J25" s="7">
        <v>3018</v>
      </c>
      <c r="K25" s="7">
        <v>18799</v>
      </c>
      <c r="L25" s="7">
        <v>41032</v>
      </c>
      <c r="M25" s="7">
        <v>164302</v>
      </c>
      <c r="N25" s="19"/>
      <c r="O25" s="19"/>
    </row>
    <row r="26" spans="1:15" ht="9.75" customHeight="1">
      <c r="A26" s="9">
        <v>1984</v>
      </c>
      <c r="B26" s="7">
        <v>182669</v>
      </c>
      <c r="C26" s="7">
        <v>127508</v>
      </c>
      <c r="D26" s="8">
        <v>2840</v>
      </c>
      <c r="E26" s="8"/>
      <c r="F26" s="7">
        <v>3083</v>
      </c>
      <c r="G26" s="7">
        <v>98581</v>
      </c>
      <c r="H26" s="7">
        <v>92390</v>
      </c>
      <c r="I26" s="7">
        <v>5274</v>
      </c>
      <c r="J26" s="7">
        <v>3177</v>
      </c>
      <c r="K26" s="7">
        <v>19927</v>
      </c>
      <c r="L26" s="7">
        <v>43399</v>
      </c>
      <c r="M26" s="7">
        <v>173441</v>
      </c>
      <c r="N26" s="19"/>
      <c r="O26" s="19"/>
    </row>
    <row r="27" spans="1:15" ht="9.75" customHeight="1">
      <c r="A27" s="9">
        <v>1985</v>
      </c>
      <c r="B27" s="7">
        <v>185740</v>
      </c>
      <c r="C27" s="7">
        <v>131440</v>
      </c>
      <c r="D27" s="8">
        <v>2681</v>
      </c>
      <c r="E27" s="8"/>
      <c r="F27" s="7">
        <v>3280</v>
      </c>
      <c r="G27" s="7">
        <v>99818</v>
      </c>
      <c r="H27" s="7">
        <v>93265</v>
      </c>
      <c r="I27" s="7">
        <v>5276</v>
      </c>
      <c r="J27" s="7">
        <v>3295</v>
      </c>
      <c r="K27" s="7">
        <v>21339</v>
      </c>
      <c r="L27" s="7">
        <v>44501</v>
      </c>
      <c r="M27" s="7">
        <v>177509</v>
      </c>
      <c r="N27" s="19"/>
      <c r="O27" s="19"/>
    </row>
    <row r="28" spans="1:15" ht="9.75" customHeight="1">
      <c r="A28" s="9">
        <v>1986</v>
      </c>
      <c r="B28" s="7">
        <v>192330</v>
      </c>
      <c r="C28" s="7">
        <v>136281</v>
      </c>
      <c r="D28" s="8">
        <v>2760</v>
      </c>
      <c r="E28" s="8"/>
      <c r="F28" s="7">
        <v>3240</v>
      </c>
      <c r="G28" s="7">
        <v>102346</v>
      </c>
      <c r="H28" s="7">
        <v>95663</v>
      </c>
      <c r="I28" s="8">
        <v>5406</v>
      </c>
      <c r="J28" s="7">
        <v>3504</v>
      </c>
      <c r="K28" s="8">
        <v>22844</v>
      </c>
      <c r="L28" s="7">
        <v>45690</v>
      </c>
      <c r="M28" s="7">
        <v>183030</v>
      </c>
      <c r="N28" s="19"/>
      <c r="O28" s="19"/>
    </row>
    <row r="29" spans="1:15" ht="9.75" customHeight="1">
      <c r="A29" s="9">
        <v>1987</v>
      </c>
      <c r="B29" s="7">
        <v>201372</v>
      </c>
      <c r="C29" s="7">
        <v>155627</v>
      </c>
      <c r="D29" s="8">
        <v>2986</v>
      </c>
      <c r="E29" s="8"/>
      <c r="F29" s="7">
        <v>3509</v>
      </c>
      <c r="G29" s="7">
        <v>106536</v>
      </c>
      <c r="H29" s="7">
        <v>99475</v>
      </c>
      <c r="I29" s="8">
        <v>5577</v>
      </c>
      <c r="J29" s="7">
        <v>3617</v>
      </c>
      <c r="K29" s="8">
        <v>25249</v>
      </c>
      <c r="L29" s="7">
        <v>48134</v>
      </c>
      <c r="M29" s="7">
        <v>192622</v>
      </c>
      <c r="N29" s="19"/>
      <c r="O29" s="19"/>
    </row>
    <row r="30" spans="1:15" ht="9.75" customHeight="1">
      <c r="A30" s="9">
        <v>1988</v>
      </c>
      <c r="B30" s="7">
        <v>203561</v>
      </c>
      <c r="C30" s="7">
        <v>156932</v>
      </c>
      <c r="D30" s="8">
        <v>3082</v>
      </c>
      <c r="E30" s="8"/>
      <c r="F30" s="7">
        <v>3742</v>
      </c>
      <c r="G30" s="7">
        <v>112524</v>
      </c>
      <c r="H30" s="7">
        <v>105229</v>
      </c>
      <c r="I30" s="8">
        <v>5727</v>
      </c>
      <c r="J30" s="7">
        <v>3858</v>
      </c>
      <c r="K30" s="8">
        <v>27344</v>
      </c>
      <c r="L30" s="7">
        <v>49258</v>
      </c>
      <c r="M30" s="7">
        <v>202454</v>
      </c>
      <c r="N30" s="19"/>
      <c r="O30" s="19"/>
    </row>
    <row r="31" spans="1:15" ht="9.75" customHeight="1">
      <c r="A31" s="9">
        <v>1989</v>
      </c>
      <c r="B31" s="7">
        <v>210750</v>
      </c>
      <c r="C31" s="7">
        <v>170111</v>
      </c>
      <c r="D31" s="8">
        <v>3155</v>
      </c>
      <c r="E31" s="8"/>
      <c r="F31" s="7">
        <v>3772</v>
      </c>
      <c r="G31" s="7">
        <v>117416</v>
      </c>
      <c r="H31" s="7">
        <v>110086</v>
      </c>
      <c r="I31" s="8">
        <v>5903</v>
      </c>
      <c r="J31" s="7">
        <v>4021</v>
      </c>
      <c r="K31" s="8">
        <v>29232</v>
      </c>
      <c r="L31" s="7">
        <v>50978</v>
      </c>
      <c r="M31" s="7">
        <v>211322</v>
      </c>
      <c r="N31" s="19"/>
      <c r="O31" s="19"/>
    </row>
    <row r="32" spans="1:15" ht="9.75" customHeight="1">
      <c r="A32" s="9">
        <v>1990</v>
      </c>
      <c r="B32" s="7">
        <v>216891</v>
      </c>
      <c r="C32" s="7">
        <v>178590</v>
      </c>
      <c r="D32" s="8">
        <v>3222</v>
      </c>
      <c r="E32" s="8"/>
      <c r="F32" s="7">
        <v>4228</v>
      </c>
      <c r="G32" s="7">
        <v>119471</v>
      </c>
      <c r="H32" s="7">
        <v>111846</v>
      </c>
      <c r="I32" s="8">
        <v>6072</v>
      </c>
      <c r="J32" s="7">
        <v>4194</v>
      </c>
      <c r="K32" s="8">
        <v>32005</v>
      </c>
      <c r="L32" s="7">
        <v>52730</v>
      </c>
      <c r="M32" s="7">
        <v>218700</v>
      </c>
      <c r="N32" s="19"/>
      <c r="O32" s="19"/>
    </row>
    <row r="33" spans="1:15" ht="9.75" customHeight="1">
      <c r="A33" s="10">
        <v>1991</v>
      </c>
      <c r="B33" s="7">
        <v>222041</v>
      </c>
      <c r="C33" s="7">
        <v>173253</v>
      </c>
      <c r="D33" s="8">
        <v>3182</v>
      </c>
      <c r="E33" s="8"/>
      <c r="F33" s="7">
        <v>4231</v>
      </c>
      <c r="G33" s="7">
        <v>119680</v>
      </c>
      <c r="H33" s="7">
        <v>111930</v>
      </c>
      <c r="I33" s="8">
        <v>6375</v>
      </c>
      <c r="J33" s="7">
        <v>4395</v>
      </c>
      <c r="K33" s="8">
        <v>34259</v>
      </c>
      <c r="L33" s="7">
        <v>54679</v>
      </c>
      <c r="M33" s="7">
        <v>223619</v>
      </c>
      <c r="N33" s="19"/>
      <c r="O33" s="19"/>
    </row>
    <row r="34" spans="1:15" ht="9.75" customHeight="1">
      <c r="A34" s="9">
        <v>1992</v>
      </c>
      <c r="B34" s="7">
        <v>226243</v>
      </c>
      <c r="C34" s="8">
        <v>176997</v>
      </c>
      <c r="D34" s="8">
        <v>3459</v>
      </c>
      <c r="E34" s="8"/>
      <c r="F34" s="7">
        <v>4331</v>
      </c>
      <c r="G34" s="7">
        <v>120547</v>
      </c>
      <c r="H34" s="7">
        <v>112407</v>
      </c>
      <c r="I34" s="8">
        <v>6489</v>
      </c>
      <c r="J34" s="7">
        <v>4487</v>
      </c>
      <c r="K34" s="8">
        <v>36415</v>
      </c>
      <c r="L34" s="7">
        <v>55739</v>
      </c>
      <c r="M34" s="7">
        <v>228008</v>
      </c>
      <c r="N34" s="19"/>
      <c r="O34" s="19"/>
    </row>
    <row r="35" spans="1:15" ht="9.75" customHeight="1">
      <c r="A35" s="9">
        <v>1993</v>
      </c>
      <c r="B35" s="7">
        <v>222788</v>
      </c>
      <c r="C35" s="8">
        <v>174638</v>
      </c>
      <c r="D35" s="8">
        <v>3667</v>
      </c>
      <c r="E35" s="8"/>
      <c r="F35" s="7">
        <v>4605</v>
      </c>
      <c r="G35" s="7">
        <v>119231</v>
      </c>
      <c r="H35" s="7">
        <v>111196</v>
      </c>
      <c r="I35" s="8">
        <v>6418</v>
      </c>
      <c r="J35" s="7">
        <v>4587</v>
      </c>
      <c r="K35" s="8">
        <v>37653</v>
      </c>
      <c r="L35" s="7">
        <v>56412</v>
      </c>
      <c r="M35" s="7">
        <v>228906</v>
      </c>
      <c r="N35" s="19"/>
      <c r="O35" s="19"/>
    </row>
    <row r="36" spans="1:15" ht="9.75" customHeight="1">
      <c r="A36" s="9">
        <v>1994</v>
      </c>
      <c r="B36" s="7">
        <v>231804</v>
      </c>
      <c r="C36" s="7">
        <v>180648</v>
      </c>
      <c r="D36" s="8">
        <v>3417</v>
      </c>
      <c r="E36" s="8"/>
      <c r="F36" s="7">
        <v>4655</v>
      </c>
      <c r="G36" s="7">
        <v>124245</v>
      </c>
      <c r="H36" s="7">
        <v>116185</v>
      </c>
      <c r="I36" s="8">
        <v>6555</v>
      </c>
      <c r="J36" s="7">
        <v>4668</v>
      </c>
      <c r="K36" s="8">
        <v>39350</v>
      </c>
      <c r="L36" s="7">
        <v>57024</v>
      </c>
      <c r="M36" s="7">
        <v>236497</v>
      </c>
      <c r="N36" s="19"/>
      <c r="O36" s="19"/>
    </row>
    <row r="37" spans="1:15" ht="9.75" customHeight="1">
      <c r="A37" s="9">
        <v>1995</v>
      </c>
      <c r="B37" s="7">
        <v>241480</v>
      </c>
      <c r="C37" s="7">
        <v>196123</v>
      </c>
      <c r="D37" s="8">
        <v>3436</v>
      </c>
      <c r="E37" s="8"/>
      <c r="F37" s="7">
        <v>4015</v>
      </c>
      <c r="G37" s="7">
        <v>129461</v>
      </c>
      <c r="H37" s="7">
        <v>118415</v>
      </c>
      <c r="I37" s="8">
        <v>7751</v>
      </c>
      <c r="J37" s="7">
        <v>4725</v>
      </c>
      <c r="K37" s="8">
        <v>40212</v>
      </c>
      <c r="L37" s="7">
        <v>57244</v>
      </c>
      <c r="M37" s="7">
        <v>243408</v>
      </c>
      <c r="N37" s="19"/>
      <c r="O37" s="19"/>
    </row>
    <row r="38" spans="1:15" ht="9.75" customHeight="1">
      <c r="A38" s="9" t="s">
        <v>2</v>
      </c>
      <c r="B38" s="7">
        <v>244424</v>
      </c>
      <c r="C38" s="7">
        <v>193551</v>
      </c>
      <c r="D38" s="8">
        <v>3762</v>
      </c>
      <c r="E38" s="8"/>
      <c r="F38" s="7">
        <v>4107</v>
      </c>
      <c r="G38" s="7">
        <v>129128</v>
      </c>
      <c r="H38" s="8">
        <v>118043</v>
      </c>
      <c r="I38" s="7">
        <v>8123</v>
      </c>
      <c r="J38" s="7">
        <v>4894</v>
      </c>
      <c r="K38" s="8">
        <v>41705</v>
      </c>
      <c r="L38" s="7">
        <v>57997</v>
      </c>
      <c r="M38" s="7">
        <v>245954</v>
      </c>
      <c r="N38" s="19"/>
      <c r="O38" s="19"/>
    </row>
    <row r="39" spans="1:15" ht="9.75" customHeight="1">
      <c r="A39" s="9">
        <v>1997</v>
      </c>
      <c r="B39" s="7">
        <v>251462</v>
      </c>
      <c r="C39" s="7">
        <v>200881</v>
      </c>
      <c r="D39" s="8">
        <v>3905</v>
      </c>
      <c r="E39" s="8"/>
      <c r="F39" s="7">
        <v>4353.8</v>
      </c>
      <c r="G39" s="7">
        <v>133916</v>
      </c>
      <c r="H39" s="8">
        <v>122578</v>
      </c>
      <c r="I39" s="7">
        <v>8109.7</v>
      </c>
      <c r="J39" s="7">
        <v>5049</v>
      </c>
      <c r="K39" s="7">
        <v>43760.8</v>
      </c>
      <c r="L39" s="7">
        <v>58484.9</v>
      </c>
      <c r="M39" s="7">
        <v>253674.2</v>
      </c>
      <c r="N39" s="19"/>
      <c r="O39" s="19"/>
    </row>
    <row r="40" spans="1:15" ht="9.75" customHeight="1">
      <c r="A40" s="9">
        <v>1998</v>
      </c>
      <c r="B40" s="7">
        <v>259786</v>
      </c>
      <c r="C40" s="7">
        <v>207970</v>
      </c>
      <c r="D40" s="8">
        <v>4214</v>
      </c>
      <c r="E40" s="8"/>
      <c r="F40" s="7">
        <v>4486.8</v>
      </c>
      <c r="G40" s="7">
        <v>137700.3</v>
      </c>
      <c r="H40" s="8">
        <v>126071</v>
      </c>
      <c r="I40" s="7">
        <v>8274.7</v>
      </c>
      <c r="J40" s="7">
        <v>5183.9</v>
      </c>
      <c r="K40" s="7">
        <v>45888</v>
      </c>
      <c r="L40" s="7">
        <v>59275.3</v>
      </c>
      <c r="M40" s="7">
        <v>260809</v>
      </c>
      <c r="N40" s="19"/>
      <c r="O40" s="19"/>
    </row>
    <row r="41" spans="1:15" ht="9.75" customHeight="1">
      <c r="A41" s="9">
        <v>1999</v>
      </c>
      <c r="B41" s="7">
        <v>265657</v>
      </c>
      <c r="C41" s="7">
        <v>209068</v>
      </c>
      <c r="D41" s="8">
        <v>4403</v>
      </c>
      <c r="E41" s="8"/>
      <c r="F41" s="7">
        <v>4682</v>
      </c>
      <c r="G41" s="7">
        <v>139698</v>
      </c>
      <c r="H41" s="8">
        <v>127577</v>
      </c>
      <c r="I41" s="7">
        <v>8289</v>
      </c>
      <c r="J41" s="7">
        <v>5374</v>
      </c>
      <c r="K41" s="7">
        <v>48525</v>
      </c>
      <c r="L41" s="7">
        <v>60717</v>
      </c>
      <c r="M41" s="7">
        <v>267284</v>
      </c>
      <c r="N41" s="19"/>
      <c r="O41" s="19"/>
    </row>
    <row r="42" spans="1:15" ht="9.75" customHeight="1">
      <c r="A42" s="9">
        <v>2000</v>
      </c>
      <c r="B42" s="7">
        <v>276629</v>
      </c>
      <c r="C42" s="7">
        <v>220455</v>
      </c>
      <c r="D42" s="8">
        <v>4705</v>
      </c>
      <c r="E42" s="8"/>
      <c r="F42" s="7">
        <v>4907</v>
      </c>
      <c r="G42" s="7">
        <v>148192</v>
      </c>
      <c r="H42" s="8">
        <v>135196</v>
      </c>
      <c r="I42" s="7">
        <v>8514</v>
      </c>
      <c r="J42" s="7">
        <v>5471</v>
      </c>
      <c r="K42" s="7">
        <v>51123</v>
      </c>
      <c r="L42" s="7">
        <v>61112</v>
      </c>
      <c r="M42" s="7">
        <v>279320</v>
      </c>
      <c r="N42" s="19"/>
      <c r="O42" s="19"/>
    </row>
    <row r="43" spans="1:15" ht="9.75" customHeight="1">
      <c r="A43" s="10">
        <v>2001</v>
      </c>
      <c r="B43" s="7">
        <v>278994.5</v>
      </c>
      <c r="C43" s="7">
        <v>219378.8</v>
      </c>
      <c r="D43" s="8">
        <v>4506.6</v>
      </c>
      <c r="E43" s="8"/>
      <c r="F43" s="7">
        <v>5163</v>
      </c>
      <c r="G43" s="7">
        <v>150973</v>
      </c>
      <c r="H43" s="8">
        <v>136392</v>
      </c>
      <c r="I43" s="7">
        <v>8567</v>
      </c>
      <c r="J43" s="7">
        <v>5561</v>
      </c>
      <c r="K43" s="7">
        <v>53675</v>
      </c>
      <c r="L43" s="7">
        <v>61553</v>
      </c>
      <c r="M43" s="7">
        <v>285492</v>
      </c>
      <c r="N43" s="19"/>
      <c r="O43" s="19"/>
    </row>
    <row r="44" spans="1:15" ht="9.75" customHeight="1">
      <c r="A44" s="9">
        <v>2002</v>
      </c>
      <c r="B44" s="7">
        <v>284401.3</v>
      </c>
      <c r="C44" s="7">
        <v>231068.7</v>
      </c>
      <c r="D44" s="8">
        <v>4662.3</v>
      </c>
      <c r="E44" s="8"/>
      <c r="F44" s="7">
        <v>4890</v>
      </c>
      <c r="G44" s="7">
        <v>151314</v>
      </c>
      <c r="H44" s="8">
        <v>135813</v>
      </c>
      <c r="I44" s="7">
        <v>8967</v>
      </c>
      <c r="J44" s="7">
        <v>5700</v>
      </c>
      <c r="K44" s="7">
        <v>57131</v>
      </c>
      <c r="L44" s="7">
        <v>62958</v>
      </c>
      <c r="M44" s="7">
        <v>290960</v>
      </c>
      <c r="N44" s="19"/>
      <c r="O44" s="19"/>
    </row>
    <row r="45" spans="1:15" ht="9.75" customHeight="1">
      <c r="A45" s="9">
        <v>2003</v>
      </c>
      <c r="B45" s="7">
        <v>293865</v>
      </c>
      <c r="C45" s="7">
        <v>242784.1</v>
      </c>
      <c r="D45" s="8">
        <v>5340</v>
      </c>
      <c r="E45" s="8"/>
      <c r="F45" s="7">
        <v>5162</v>
      </c>
      <c r="G45" s="7">
        <v>152721</v>
      </c>
      <c r="H45" s="8">
        <v>136641</v>
      </c>
      <c r="I45" s="7">
        <v>9463</v>
      </c>
      <c r="J45" s="7">
        <v>5791</v>
      </c>
      <c r="K45" s="7">
        <v>61636</v>
      </c>
      <c r="L45" s="7">
        <v>65016</v>
      </c>
      <c r="M45" s="7">
        <v>299789</v>
      </c>
      <c r="N45" s="19"/>
      <c r="O45" s="19"/>
    </row>
    <row r="46" spans="1:15" ht="9.75" customHeight="1">
      <c r="A46" s="9">
        <v>2004</v>
      </c>
      <c r="B46" s="7">
        <v>303321</v>
      </c>
      <c r="C46" s="7">
        <v>246125</v>
      </c>
      <c r="D46" s="8">
        <v>5437.3</v>
      </c>
      <c r="E46" s="8"/>
      <c r="F46" s="7">
        <v>5185</v>
      </c>
      <c r="G46" s="7">
        <v>153155</v>
      </c>
      <c r="H46" s="8">
        <v>136425</v>
      </c>
      <c r="I46" s="7">
        <v>9603</v>
      </c>
      <c r="J46" s="7">
        <v>5918</v>
      </c>
      <c r="K46" s="7">
        <v>64038</v>
      </c>
      <c r="L46" s="7">
        <v>66592</v>
      </c>
      <c r="M46" s="7">
        <v>304490</v>
      </c>
      <c r="N46" s="19"/>
      <c r="O46" s="19"/>
    </row>
    <row r="47" spans="1:15" ht="9.75" customHeight="1">
      <c r="A47" s="9">
        <v>2005</v>
      </c>
      <c r="B47" s="7">
        <v>303672</v>
      </c>
      <c r="C47" s="7">
        <v>253073</v>
      </c>
      <c r="D47" s="8">
        <v>5324</v>
      </c>
      <c r="E47" s="8"/>
      <c r="F47" s="7">
        <v>5364</v>
      </c>
      <c r="G47" s="7">
        <v>153727</v>
      </c>
      <c r="H47" s="8">
        <v>136730</v>
      </c>
      <c r="I47" s="7">
        <v>9918</v>
      </c>
      <c r="J47" s="7">
        <v>6103</v>
      </c>
      <c r="K47" s="12">
        <v>67772</v>
      </c>
      <c r="L47" s="7">
        <v>66933</v>
      </c>
      <c r="M47" s="7">
        <v>309817</v>
      </c>
      <c r="N47" s="19"/>
      <c r="O47" s="19"/>
    </row>
    <row r="48" spans="1:15" ht="9.75" customHeight="1">
      <c r="A48" s="9">
        <v>2006</v>
      </c>
      <c r="B48" s="7">
        <v>314090</v>
      </c>
      <c r="C48" s="7">
        <v>262164.7</v>
      </c>
      <c r="D48" s="8">
        <v>5527.4</v>
      </c>
      <c r="E48" s="8"/>
      <c r="F48" s="7">
        <v>5504</v>
      </c>
      <c r="G48" s="7">
        <v>156151</v>
      </c>
      <c r="H48" s="8">
        <v>139182</v>
      </c>
      <c r="I48" s="7">
        <v>10219</v>
      </c>
      <c r="J48" s="7">
        <v>6372</v>
      </c>
      <c r="K48" s="7">
        <v>71684</v>
      </c>
      <c r="L48" s="7">
        <v>67603</v>
      </c>
      <c r="M48" s="7">
        <v>317533</v>
      </c>
      <c r="N48" s="19"/>
      <c r="O48" s="19"/>
    </row>
    <row r="49" spans="1:15" ht="9.75" customHeight="1">
      <c r="A49" s="9">
        <v>2007</v>
      </c>
      <c r="B49" s="7">
        <v>313888.3</v>
      </c>
      <c r="C49" s="7">
        <v>265764.2</v>
      </c>
      <c r="D49" s="8">
        <v>5569.1</v>
      </c>
      <c r="E49" s="8"/>
      <c r="F49" s="7">
        <v>5659</v>
      </c>
      <c r="G49" s="7">
        <v>155804</v>
      </c>
      <c r="H49" s="8">
        <v>137724</v>
      </c>
      <c r="I49" s="7">
        <v>10404</v>
      </c>
      <c r="J49" s="7">
        <v>5997</v>
      </c>
      <c r="K49" s="7">
        <v>73869</v>
      </c>
      <c r="L49" s="7">
        <v>67220</v>
      </c>
      <c r="M49" s="7">
        <v>318953</v>
      </c>
      <c r="N49" s="19"/>
      <c r="O49" s="19"/>
    </row>
    <row r="50" spans="1:15" ht="9.75" customHeight="1">
      <c r="A50" s="9">
        <v>2008</v>
      </c>
      <c r="B50" s="7">
        <v>319129.6</v>
      </c>
      <c r="C50" s="7">
        <v>261328.4</v>
      </c>
      <c r="D50" s="8">
        <v>5520.3</v>
      </c>
      <c r="E50" s="8"/>
      <c r="F50" s="7">
        <v>5670</v>
      </c>
      <c r="G50" s="7">
        <v>151367</v>
      </c>
      <c r="H50" s="8">
        <v>133166</v>
      </c>
      <c r="I50" s="7">
        <v>10839</v>
      </c>
      <c r="J50" s="7">
        <v>6344</v>
      </c>
      <c r="K50" s="12">
        <v>76427</v>
      </c>
      <c r="L50" s="7">
        <v>68389</v>
      </c>
      <c r="M50" s="7">
        <v>319037</v>
      </c>
      <c r="N50" s="19"/>
      <c r="O50" s="19"/>
    </row>
    <row r="51" spans="1:15" ht="9.75" customHeight="1">
      <c r="A51" s="9">
        <v>2009</v>
      </c>
      <c r="B51" s="7">
        <v>292641.7</v>
      </c>
      <c r="C51" s="7">
        <v>226637.9</v>
      </c>
      <c r="D51" s="8">
        <v>5341.8</v>
      </c>
      <c r="E51" s="8"/>
      <c r="F51" s="7">
        <v>5650</v>
      </c>
      <c r="G51" s="7">
        <v>130506</v>
      </c>
      <c r="H51" s="8">
        <v>112516</v>
      </c>
      <c r="I51" s="7">
        <v>10535</v>
      </c>
      <c r="J51" s="7">
        <v>6317</v>
      </c>
      <c r="K51" s="12">
        <v>77982</v>
      </c>
      <c r="L51" s="7">
        <v>68924</v>
      </c>
      <c r="M51" s="7">
        <v>299915</v>
      </c>
      <c r="N51" s="19"/>
      <c r="O51" s="19"/>
    </row>
    <row r="52" spans="1:15" ht="9.75" customHeight="1">
      <c r="A52" s="9">
        <v>2010</v>
      </c>
      <c r="B52" s="7">
        <v>302062</v>
      </c>
      <c r="C52" s="7">
        <v>231248</v>
      </c>
      <c r="D52" s="8">
        <v>5375.9</v>
      </c>
      <c r="E52" s="8"/>
      <c r="F52" s="7">
        <v>5610.3</v>
      </c>
      <c r="G52" s="7">
        <v>138439.3</v>
      </c>
      <c r="H52" s="8">
        <v>119896.5</v>
      </c>
      <c r="I52" s="7">
        <v>10665.9</v>
      </c>
      <c r="J52" s="7">
        <v>6366</v>
      </c>
      <c r="K52" s="12">
        <v>79252.5</v>
      </c>
      <c r="L52" s="7">
        <v>69550.5</v>
      </c>
      <c r="M52" s="7">
        <v>309884.5</v>
      </c>
      <c r="N52" s="19"/>
      <c r="O52" s="19"/>
    </row>
    <row r="53" spans="1:15" ht="9.75" customHeight="1">
      <c r="A53" s="20">
        <v>2011</v>
      </c>
      <c r="B53" s="12">
        <v>302569.90103224</v>
      </c>
      <c r="C53" s="12">
        <v>228506.62139428</v>
      </c>
      <c r="D53" s="12">
        <v>5654.262928</v>
      </c>
      <c r="E53" s="12"/>
      <c r="F53" s="12">
        <v>5907.00242546</v>
      </c>
      <c r="G53" s="12">
        <v>140039.57082082</v>
      </c>
      <c r="H53" s="11">
        <v>120173.43914809</v>
      </c>
      <c r="I53" s="12">
        <v>10720.22967176</v>
      </c>
      <c r="J53" s="12">
        <v>6201.83761248</v>
      </c>
      <c r="K53" s="12">
        <v>80782.99306717</v>
      </c>
      <c r="L53" s="12">
        <v>70140.424972</v>
      </c>
      <c r="M53" s="12">
        <v>313792.05856969</v>
      </c>
      <c r="N53" s="19"/>
      <c r="O53" s="19"/>
    </row>
    <row r="54" spans="1:15" ht="9.75" customHeight="1">
      <c r="A54" s="13">
        <v>2012</v>
      </c>
      <c r="B54" s="12">
        <v>299275</v>
      </c>
      <c r="C54" s="12">
        <v>217561</v>
      </c>
      <c r="D54" s="12">
        <v>5591</v>
      </c>
      <c r="E54" s="12"/>
      <c r="F54" s="12">
        <v>5923</v>
      </c>
      <c r="G54" s="12">
        <v>130801</v>
      </c>
      <c r="H54" s="11">
        <f>58298.4+54194.6</f>
        <v>112493</v>
      </c>
      <c r="I54" s="12">
        <v>10759</v>
      </c>
      <c r="J54" s="12">
        <v>6260.6</v>
      </c>
      <c r="K54" s="12">
        <f>(80595.3-10759)+(20443.1-6260)</f>
        <v>84019.4</v>
      </c>
      <c r="L54" s="12">
        <v>69456.6</v>
      </c>
      <c r="M54" s="12">
        <v>307219.5</v>
      </c>
      <c r="N54" s="19"/>
      <c r="O54" s="19"/>
    </row>
    <row r="55" spans="1:15" ht="9.75" customHeight="1">
      <c r="A55" s="13">
        <v>2013</v>
      </c>
      <c r="B55" s="12">
        <v>289803</v>
      </c>
      <c r="C55" s="12">
        <v>192986</v>
      </c>
      <c r="D55" s="12">
        <v>5659</v>
      </c>
      <c r="E55" s="12"/>
      <c r="F55" s="12">
        <v>5677</v>
      </c>
      <c r="G55" s="12">
        <v>124870.8</v>
      </c>
      <c r="H55" s="11">
        <f>54779.9+52849.1</f>
        <v>107629</v>
      </c>
      <c r="I55" s="12">
        <v>10774.3</v>
      </c>
      <c r="J55" s="12">
        <v>5977</v>
      </c>
      <c r="K55" s="12">
        <v>83005.2</v>
      </c>
      <c r="L55" s="12">
        <v>66983.2</v>
      </c>
      <c r="M55" s="12">
        <v>297287.6</v>
      </c>
      <c r="N55" s="19"/>
      <c r="O55" s="19"/>
    </row>
    <row r="56" spans="1:15" ht="9.75" customHeight="1">
      <c r="A56" s="13">
        <v>2014</v>
      </c>
      <c r="B56" s="12">
        <v>279829.1999999999</v>
      </c>
      <c r="C56" s="12">
        <v>176171.59999999992</v>
      </c>
      <c r="D56" s="12">
        <v>5916.299999999999</v>
      </c>
      <c r="E56" s="12"/>
      <c r="F56" s="12">
        <v>5372.1</v>
      </c>
      <c r="G56" s="12">
        <v>122505</v>
      </c>
      <c r="H56" s="11">
        <f>53570.7+52113.5</f>
        <v>105684.2</v>
      </c>
      <c r="I56" s="12">
        <v>10462.3</v>
      </c>
      <c r="J56" s="12">
        <v>5885.1</v>
      </c>
      <c r="K56" s="12">
        <f>(79295.9-10462.3)+(19655.5-5885.1)</f>
        <v>82603.99999999999</v>
      </c>
      <c r="L56" s="12">
        <v>64255</v>
      </c>
      <c r="M56" s="12">
        <v>291083.5</v>
      </c>
      <c r="N56" s="19"/>
      <c r="O56" s="19"/>
    </row>
    <row r="57" spans="1:13" ht="3" customHeight="1">
      <c r="A57" s="14"/>
      <c r="B57" s="15"/>
      <c r="C57" s="15"/>
      <c r="D57" s="16"/>
      <c r="E57" s="16"/>
      <c r="F57" s="15"/>
      <c r="G57" s="15"/>
      <c r="H57" s="15"/>
      <c r="I57" s="15"/>
      <c r="J57" s="15"/>
      <c r="K57" s="15"/>
      <c r="L57" s="15"/>
      <c r="M57" s="15"/>
    </row>
    <row r="58" spans="1:13" ht="3" customHeight="1">
      <c r="A58" s="9"/>
      <c r="B58" s="7"/>
      <c r="C58" s="7"/>
      <c r="D58" s="8"/>
      <c r="E58" s="8"/>
      <c r="F58" s="7"/>
      <c r="G58" s="7"/>
      <c r="H58" s="7"/>
      <c r="I58" s="7"/>
      <c r="J58" s="7"/>
      <c r="K58" s="7"/>
      <c r="L58" s="7"/>
      <c r="M58" s="7"/>
    </row>
    <row r="59" spans="1:13" ht="19.5" customHeight="1">
      <c r="A59" s="32" t="s">
        <v>21</v>
      </c>
      <c r="B59" s="32"/>
      <c r="C59" s="32"/>
      <c r="D59" s="32"/>
      <c r="E59" s="32"/>
      <c r="F59" s="32"/>
      <c r="G59" s="32"/>
      <c r="H59" s="32"/>
      <c r="I59" s="32"/>
      <c r="J59" s="32"/>
      <c r="K59" s="32"/>
      <c r="L59" s="32"/>
      <c r="M59" s="32"/>
    </row>
    <row r="60" spans="1:13" ht="15" customHeight="1">
      <c r="A60" s="25" t="s">
        <v>16</v>
      </c>
      <c r="B60" s="25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</row>
    <row r="61" spans="1:13" ht="9.75" customHeight="1">
      <c r="A61" s="17" t="s">
        <v>17</v>
      </c>
      <c r="B61" s="7"/>
      <c r="C61" s="7"/>
      <c r="D61" s="8"/>
      <c r="E61" s="8"/>
      <c r="F61" s="7"/>
      <c r="G61" s="7"/>
      <c r="H61" s="7"/>
      <c r="I61" s="7"/>
      <c r="J61" s="7"/>
      <c r="K61" s="7"/>
      <c r="L61" s="7"/>
      <c r="M61" s="7"/>
    </row>
    <row r="62" spans="1:20" ht="21" customHeight="1">
      <c r="A62" s="38" t="s">
        <v>23</v>
      </c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P62" s="18"/>
      <c r="R62" s="18"/>
      <c r="T62" s="18"/>
    </row>
    <row r="63" spans="2:20" ht="12.75"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P63" s="18"/>
      <c r="R63" s="18"/>
      <c r="T63" s="18"/>
    </row>
    <row r="64" spans="2:20" ht="12.75"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P64" s="18"/>
      <c r="R64" s="18"/>
      <c r="T64" s="18"/>
    </row>
    <row r="65" spans="2:20" ht="12.75"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P65" s="18"/>
      <c r="R65" s="18"/>
      <c r="T65" s="18"/>
    </row>
    <row r="66" spans="2:20" ht="12.75"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R66" s="18"/>
      <c r="T66" s="18"/>
    </row>
    <row r="67" spans="2:18" ht="12.75"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R67" s="18"/>
    </row>
    <row r="68" spans="2:13" ht="12.75"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</row>
    <row r="69" spans="2:13" ht="12.75"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</row>
    <row r="70" spans="2:13" ht="12.75"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</row>
    <row r="71" spans="2:13" ht="12.75"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</row>
    <row r="72" spans="2:13" ht="12.75"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</row>
    <row r="73" spans="2:13" ht="12.75"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</row>
    <row r="74" spans="2:13" ht="12.75"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</row>
  </sheetData>
  <sheetProtection/>
  <mergeCells count="16">
    <mergeCell ref="A62:M62"/>
    <mergeCell ref="A4:M4"/>
    <mergeCell ref="J7:J8"/>
    <mergeCell ref="K7:K8"/>
    <mergeCell ref="L7:L8"/>
    <mergeCell ref="M7:M8"/>
    <mergeCell ref="A6:A8"/>
    <mergeCell ref="B6:D6"/>
    <mergeCell ref="F6:M6"/>
    <mergeCell ref="B7:B8"/>
    <mergeCell ref="C7:D7"/>
    <mergeCell ref="F7:F8"/>
    <mergeCell ref="G7:H7"/>
    <mergeCell ref="A60:M60"/>
    <mergeCell ref="I7:I8"/>
    <mergeCell ref="A59:M59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2017-01-11T14:52:06Z</dcterms:created>
  <dcterms:modified xsi:type="dcterms:W3CDTF">2017-03-07T14:41:07Z</dcterms:modified>
  <cp:category/>
  <cp:version/>
  <cp:contentType/>
  <cp:contentStatus/>
</cp:coreProperties>
</file>