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480" windowHeight="10740" activeTab="0"/>
  </bookViews>
  <sheets>
    <sheet name="Tavola 5.3" sheetId="1" r:id="rId1"/>
  </sheets>
  <definedNames/>
  <calcPr fullCalcOnLoad="1"/>
</workbook>
</file>

<file path=xl/sharedStrings.xml><?xml version="1.0" encoding="utf-8"?>
<sst xmlns="http://schemas.openxmlformats.org/spreadsheetml/2006/main" count="179" uniqueCount="59">
  <si>
    <t>ANNI</t>
  </si>
  <si>
    <t>Ivs</t>
  </si>
  <si>
    <t>Indennitarie</t>
  </si>
  <si>
    <t>Assistenziali</t>
  </si>
  <si>
    <t>Totale</t>
  </si>
  <si>
    <t>Pensioni</t>
  </si>
  <si>
    <t>Importo</t>
  </si>
  <si>
    <t>Complessivo</t>
  </si>
  <si>
    <t>Medio</t>
  </si>
  <si>
    <t>1951</t>
  </si>
  <si>
    <t>1956</t>
  </si>
  <si>
    <t>1961</t>
  </si>
  <si>
    <t>1966</t>
  </si>
  <si>
    <t>1971</t>
  </si>
  <si>
    <t>1974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</si>
  <si>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</si>
  <si>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</si>
  <si>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</si>
  <si>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</si>
  <si>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</si>
  <si>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</si>
  <si>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</si>
  <si>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</si>
  <si>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</si>
  <si>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</si>
  <si>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</si>
  <si>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</si>
  <si>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</si>
  <si>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</si>
  <si>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</si>
  <si>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</si>
  <si>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</si>
  <si>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</si>
  <si>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</si>
  <si>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</si>
  <si>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</si>
  <si>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</si>
  <si>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</si>
  <si>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</si>
  <si>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</si>
  <si>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</si>
  <si>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</si>
  <si>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</si>
  <si>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</si>
  <si>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</si>
  <si>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</si>
  <si>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</si>
  <si>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[…]</t>
  </si>
  <si>
    <t>.…</t>
  </si>
  <si>
    <t xml:space="preserve">1997 </t>
  </si>
  <si>
    <t xml:space="preserve">1975 </t>
  </si>
  <si>
    <t>Fonte: Elaborazioni Istat su dati forniti dai principali enti erogatori (fino al 1974); Istat, Indagine statistica sui trattamenti pensionistici (dal 1975 al 1996); elaborazioni Istat sui dati Inps dell'archivio amministrativo Casellario centrale dei pensionati (dal 1997)</t>
  </si>
  <si>
    <t>2009</t>
  </si>
  <si>
    <t>2010</t>
  </si>
  <si>
    <t>2011</t>
  </si>
  <si>
    <t>2012</t>
  </si>
  <si>
    <t>2013</t>
  </si>
  <si>
    <t>2014</t>
  </si>
  <si>
    <r>
      <t>Tavola 5.3 - Pensioni e relativo importo annuo, complessivo e medio, per tipologia di trattamento - Anni
1951-2014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(importo complessivo in migliaia di euro correnti, importo medio in euro correnti)</t>
    </r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</si>
</sst>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0_-;\-* #,##0.00_-;_-* &quot;-&quot;_-;_-@_-"/>
    <numFmt numFmtId="167" formatCode="&quot;L.&quot;\ #,##0;\-&quot;L.&quot;\ #,##0"/>
    <numFmt numFmtId="168" formatCode="&quot;L.&quot;\ #,##0;[Red]\-&quot;L.&quot;\ #,##0"/>
    <numFmt numFmtId="169" formatCode="&quot;L.&quot;\ #,##0.00;\-&quot;L.&quot;\ #,##0.00"/>
    <numFmt numFmtId="170" formatCode="&quot;L.&quot;\ #,##0.00;[Red]\-&quot;L.&quot;\ #,##0.00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0.0"/>
    <numFmt numFmtId="174" formatCode="[$-410]dddd\ d\ mmmm\ yyyy"/>
    <numFmt numFmtId="175" formatCode="[$-410]d\ mmmm\ yyyy;@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* #,##0.0_-;\-* #,##0.0_-;_-* &quot;-&quot;_-;_-@_-"/>
    <numFmt numFmtId="181" formatCode="#,##0.000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#,##0.0000"/>
    <numFmt numFmtId="186" formatCode="#,##0;\-\ #,##0;_-\ &quot;- &quot;"/>
    <numFmt numFmtId="187" formatCode="_-[$€]\ * #,##0.00_-;\-[$€]\ * #,##0.00_-;_-[$€]\ * &quot;-&quot;??_-;_-@_-"/>
    <numFmt numFmtId="188" formatCode="_-[$€]\ * #,##0.000_-;\-[$€]\ * #,##0.000_-;_-[$€]\ * &quot;-&quot;??_-;_-@_-"/>
    <numFmt numFmtId="189" formatCode="_-[$€]\ * #,##0.0000_-;\-[$€]\ * #,##0.0000_-;_-[$€]\ * &quot;-&quot;??_-;_-@_-"/>
    <numFmt numFmtId="190" formatCode="_-[$€]\ * #,##0.0_-;\-[$€]\ * #,##0.0_-;_-[$€]\ * &quot;-&quot;??_-;_-@_-"/>
    <numFmt numFmtId="191" formatCode="_-[$€]\ * #,##0_-;\-[$€]\ * #,##0_-;_-[$€]\ * &quot;-&quot;??_-;_-@_-"/>
    <numFmt numFmtId="192" formatCode="#,##0_ ;\-#,##0\ "/>
    <numFmt numFmtId="193" formatCode="0.0%"/>
    <numFmt numFmtId="194" formatCode="#,##0;#,##0"/>
    <numFmt numFmtId="195" formatCode="###0.000;###0.000"/>
    <numFmt numFmtId="196" formatCode="0.0000"/>
    <numFmt numFmtId="197" formatCode="0.000"/>
    <numFmt numFmtId="198" formatCode="0.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i/>
      <sz val="9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b/>
      <sz val="6.5"/>
      <name val="Arial"/>
      <family val="2"/>
    </font>
    <font>
      <sz val="10"/>
      <color indexed="23"/>
      <name val="Arial"/>
      <family val="0"/>
    </font>
    <font>
      <sz val="10"/>
      <color rgb="FF70707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7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186" fontId="0" fillId="0" borderId="0" applyFont="0" applyFill="0" applyBorder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 vertical="center" wrapText="1"/>
    </xf>
    <xf numFmtId="3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wrapText="1"/>
    </xf>
    <xf numFmtId="49" fontId="28" fillId="0" borderId="0" xfId="0" applyNumberFormat="1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" fontId="26" fillId="0" borderId="0" xfId="0" applyNumberFormat="1" applyFont="1" applyFill="1" applyAlignment="1">
      <alignment horizontal="right"/>
    </xf>
    <xf numFmtId="1" fontId="26" fillId="0" borderId="0" xfId="47" applyNumberFormat="1" applyFont="1" applyFill="1" applyAlignment="1">
      <alignment horizontal="right"/>
    </xf>
    <xf numFmtId="1" fontId="26" fillId="0" borderId="0" xfId="0" applyNumberFormat="1" applyFont="1" applyFill="1" applyBorder="1" applyAlignment="1">
      <alignment horizontal="right" wrapText="1"/>
    </xf>
    <xf numFmtId="1" fontId="26" fillId="0" borderId="0" xfId="0" applyNumberFormat="1" applyFont="1" applyFill="1" applyAlignment="1">
      <alignment horizontal="right" wrapText="1"/>
    </xf>
    <xf numFmtId="1" fontId="26" fillId="0" borderId="0" xfId="47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right" vertical="top" wrapText="1"/>
    </xf>
    <xf numFmtId="0" fontId="27" fillId="0" borderId="11" xfId="0" applyFont="1" applyFill="1" applyBorder="1" applyAlignment="1">
      <alignment horizontal="right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right" vertical="center" wrapText="1"/>
    </xf>
    <xf numFmtId="49" fontId="28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3" fontId="26" fillId="0" borderId="0" xfId="47" applyNumberFormat="1" applyFont="1" applyFill="1" applyAlignment="1">
      <alignment horizontal="right"/>
    </xf>
    <xf numFmtId="3" fontId="26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horizontal="right" wrapText="1"/>
    </xf>
    <xf numFmtId="3" fontId="26" fillId="0" borderId="0" xfId="47" applyNumberFormat="1" applyFont="1" applyFill="1" applyBorder="1" applyAlignment="1">
      <alignment horizontal="right" wrapText="1"/>
    </xf>
    <xf numFmtId="165" fontId="26" fillId="0" borderId="0" xfId="0" applyNumberFormat="1" applyFont="1" applyFill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30" fillId="0" borderId="0" xfId="0" applyFont="1" applyFill="1" applyAlignment="1">
      <alignment vertical="center"/>
    </xf>
    <xf numFmtId="0" fontId="26" fillId="0" borderId="0" xfId="0" applyFont="1" applyFill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Nuovo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295275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24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01"/>
  <sheetViews>
    <sheetView tabSelected="1" zoomScalePageLayoutView="0" workbookViewId="0" topLeftCell="A1">
      <selection activeCell="A4" sqref="A4:U4"/>
    </sheetView>
  </sheetViews>
  <sheetFormatPr defaultColWidth="9.140625" defaultRowHeight="12.75"/>
  <cols>
    <col min="1" max="1" width="4.28125" style="8" customWidth="1"/>
    <col min="2" max="2" width="0.42578125" style="8" customWidth="1"/>
    <col min="3" max="3" width="7.00390625" style="6" customWidth="1"/>
    <col min="4" max="4" width="0.5625" style="6" customWidth="1"/>
    <col min="5" max="5" width="9.00390625" style="6" bestFit="1" customWidth="1"/>
    <col min="6" max="6" width="4.8515625" style="6" customWidth="1"/>
    <col min="7" max="7" width="0.5625" style="6" customWidth="1"/>
    <col min="8" max="8" width="6.421875" style="6" customWidth="1"/>
    <col min="9" max="9" width="0.85546875" style="6" customWidth="1"/>
    <col min="10" max="10" width="9.00390625" style="6" customWidth="1"/>
    <col min="11" max="11" width="4.57421875" style="6" customWidth="1"/>
    <col min="12" max="12" width="0.85546875" style="6" customWidth="1"/>
    <col min="13" max="13" width="6.8515625" style="6" customWidth="1"/>
    <col min="14" max="14" width="0.85546875" style="6" customWidth="1"/>
    <col min="15" max="15" width="9.00390625" style="8" customWidth="1"/>
    <col min="16" max="16" width="4.57421875" style="8" customWidth="1"/>
    <col min="17" max="17" width="0.85546875" style="8" customWidth="1"/>
    <col min="18" max="18" width="7.00390625" style="8" customWidth="1"/>
    <col min="19" max="19" width="0.85546875" style="8" customWidth="1"/>
    <col min="20" max="20" width="9.00390625" style="8" customWidth="1"/>
    <col min="21" max="21" width="4.57421875" style="8" customWidth="1"/>
    <col min="22" max="22" width="11.57421875" style="8" bestFit="1" customWidth="1"/>
    <col min="23" max="24" width="9.140625" style="8" customWidth="1"/>
    <col min="25" max="25" width="12.00390625" style="8" bestFit="1" customWidth="1"/>
    <col min="26" max="26" width="9.140625" style="8" customWidth="1"/>
    <col min="27" max="27" width="12.8515625" style="8" bestFit="1" customWidth="1"/>
    <col min="28" max="16384" width="9.140625" style="8" customWidth="1"/>
  </cols>
  <sheetData>
    <row r="1" spans="3:14" s="40" customFormat="1" ht="12.75" customHeight="1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s="40" customFormat="1" ht="12.75" customHeigh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12.75" customHeight="1">
      <c r="A3" s="47"/>
    </row>
    <row r="4" spans="1:27" s="1" customFormat="1" ht="24" customHeight="1">
      <c r="A4" s="52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39"/>
      <c r="W4" s="39"/>
      <c r="X4" s="39"/>
      <c r="Y4" s="39"/>
      <c r="Z4" s="4"/>
      <c r="AA4" s="4"/>
    </row>
    <row r="5" spans="1:27" s="1" customFormat="1" ht="9" customHeight="1">
      <c r="A5" s="29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4"/>
      <c r="W5" s="4"/>
      <c r="X5" s="4"/>
      <c r="Y5" s="4"/>
      <c r="Z5" s="4"/>
      <c r="AA5" s="4"/>
    </row>
    <row r="6" spans="1:21" s="2" customFormat="1" ht="12" customHeight="1">
      <c r="A6" s="53" t="s">
        <v>0</v>
      </c>
      <c r="B6" s="9"/>
      <c r="C6" s="49" t="s">
        <v>1</v>
      </c>
      <c r="D6" s="49"/>
      <c r="E6" s="49"/>
      <c r="F6" s="49"/>
      <c r="G6" s="21"/>
      <c r="H6" s="49" t="s">
        <v>2</v>
      </c>
      <c r="I6" s="49"/>
      <c r="J6" s="49"/>
      <c r="K6" s="49"/>
      <c r="L6" s="21"/>
      <c r="M6" s="49" t="s">
        <v>3</v>
      </c>
      <c r="N6" s="49"/>
      <c r="O6" s="49"/>
      <c r="P6" s="49"/>
      <c r="Q6" s="21"/>
      <c r="R6" s="49" t="s">
        <v>4</v>
      </c>
      <c r="S6" s="49"/>
      <c r="T6" s="49"/>
      <c r="U6" s="49"/>
    </row>
    <row r="7" spans="1:21" s="2" customFormat="1" ht="12" customHeight="1">
      <c r="A7" s="53"/>
      <c r="B7" s="9"/>
      <c r="C7" s="50" t="s">
        <v>5</v>
      </c>
      <c r="D7" s="10"/>
      <c r="E7" s="51" t="s">
        <v>6</v>
      </c>
      <c r="F7" s="51"/>
      <c r="G7" s="22"/>
      <c r="H7" s="50" t="s">
        <v>5</v>
      </c>
      <c r="I7" s="10"/>
      <c r="J7" s="51" t="s">
        <v>6</v>
      </c>
      <c r="K7" s="51"/>
      <c r="L7" s="21"/>
      <c r="M7" s="50" t="s">
        <v>5</v>
      </c>
      <c r="N7" s="10"/>
      <c r="O7" s="51" t="s">
        <v>6</v>
      </c>
      <c r="P7" s="51"/>
      <c r="Q7" s="21"/>
      <c r="R7" s="50" t="s">
        <v>5</v>
      </c>
      <c r="S7" s="10"/>
      <c r="T7" s="51" t="s">
        <v>6</v>
      </c>
      <c r="U7" s="51"/>
    </row>
    <row r="8" spans="1:21" s="2" customFormat="1" ht="12" customHeight="1">
      <c r="A8" s="53"/>
      <c r="B8" s="9"/>
      <c r="C8" s="50"/>
      <c r="D8" s="10"/>
      <c r="E8" s="24" t="s">
        <v>7</v>
      </c>
      <c r="F8" s="24" t="s">
        <v>8</v>
      </c>
      <c r="G8" s="10"/>
      <c r="H8" s="50"/>
      <c r="I8" s="10"/>
      <c r="J8" s="24" t="s">
        <v>7</v>
      </c>
      <c r="K8" s="24" t="s">
        <v>8</v>
      </c>
      <c r="L8" s="10"/>
      <c r="M8" s="50"/>
      <c r="N8" s="10"/>
      <c r="O8" s="24" t="s">
        <v>7</v>
      </c>
      <c r="P8" s="24" t="s">
        <v>8</v>
      </c>
      <c r="Q8" s="10"/>
      <c r="R8" s="50"/>
      <c r="S8" s="10"/>
      <c r="T8" s="24" t="s">
        <v>7</v>
      </c>
      <c r="U8" s="24" t="s">
        <v>8</v>
      </c>
    </row>
    <row r="9" spans="1:21" s="2" customFormat="1" ht="6" customHeight="1">
      <c r="A9" s="25"/>
      <c r="B9" s="25"/>
      <c r="C9" s="23"/>
      <c r="D9" s="23"/>
      <c r="E9" s="26"/>
      <c r="F9" s="26"/>
      <c r="G9" s="26"/>
      <c r="H9" s="26"/>
      <c r="I9" s="26"/>
      <c r="J9" s="27"/>
      <c r="K9" s="27"/>
      <c r="L9" s="27"/>
      <c r="M9" s="26"/>
      <c r="N9" s="26"/>
      <c r="O9" s="28"/>
      <c r="P9" s="28"/>
      <c r="Q9" s="28"/>
      <c r="R9" s="28"/>
      <c r="S9" s="28"/>
      <c r="T9" s="28"/>
      <c r="U9" s="28"/>
    </row>
    <row r="10" spans="1:22" s="2" customFormat="1" ht="11.25" customHeight="1">
      <c r="A10" s="32" t="s">
        <v>9</v>
      </c>
      <c r="B10" s="11"/>
      <c r="C10" s="14" t="s">
        <v>48</v>
      </c>
      <c r="D10" s="14"/>
      <c r="E10" s="14" t="s">
        <v>48</v>
      </c>
      <c r="F10" s="14" t="s">
        <v>48</v>
      </c>
      <c r="G10" s="14"/>
      <c r="H10" s="14" t="s">
        <v>48</v>
      </c>
      <c r="I10" s="14"/>
      <c r="J10" s="14" t="s">
        <v>48</v>
      </c>
      <c r="K10" s="14" t="s">
        <v>48</v>
      </c>
      <c r="L10" s="14"/>
      <c r="M10" s="14" t="s">
        <v>48</v>
      </c>
      <c r="N10" s="38"/>
      <c r="O10" s="14" t="s">
        <v>48</v>
      </c>
      <c r="P10" s="14" t="s">
        <v>48</v>
      </c>
      <c r="Q10" s="14"/>
      <c r="R10" s="14">
        <v>3704422</v>
      </c>
      <c r="S10" s="14"/>
      <c r="T10" s="14">
        <v>142337.07075975975</v>
      </c>
      <c r="U10" s="14">
        <v>38.42355724044392</v>
      </c>
      <c r="V10" s="46"/>
    </row>
    <row r="11" spans="1:22" s="2" customFormat="1" ht="11.25" customHeight="1">
      <c r="A11" s="33" t="s">
        <v>47</v>
      </c>
      <c r="B11" s="12"/>
      <c r="C11" s="13" t="s">
        <v>47</v>
      </c>
      <c r="D11" s="13"/>
      <c r="E11" s="13" t="s">
        <v>47</v>
      </c>
      <c r="F11" s="13" t="s">
        <v>47</v>
      </c>
      <c r="G11" s="13"/>
      <c r="H11" s="13" t="s">
        <v>47</v>
      </c>
      <c r="I11" s="13"/>
      <c r="J11" s="13" t="s">
        <v>47</v>
      </c>
      <c r="K11" s="13" t="s">
        <v>47</v>
      </c>
      <c r="L11" s="13"/>
      <c r="M11" s="13" t="s">
        <v>47</v>
      </c>
      <c r="N11" s="13"/>
      <c r="O11" s="13" t="s">
        <v>47</v>
      </c>
      <c r="P11" s="13" t="s">
        <v>47</v>
      </c>
      <c r="Q11" s="13"/>
      <c r="R11" s="13" t="s">
        <v>47</v>
      </c>
      <c r="S11" s="13"/>
      <c r="T11" s="13" t="s">
        <v>47</v>
      </c>
      <c r="U11" s="13" t="s">
        <v>47</v>
      </c>
      <c r="V11" s="46"/>
    </row>
    <row r="12" spans="1:22" s="2" customFormat="1" ht="11.25" customHeight="1">
      <c r="A12" s="33" t="s">
        <v>10</v>
      </c>
      <c r="B12" s="12"/>
      <c r="C12" s="14" t="s">
        <v>48</v>
      </c>
      <c r="D12" s="14"/>
      <c r="E12" s="14" t="s">
        <v>48</v>
      </c>
      <c r="F12" s="14" t="s">
        <v>48</v>
      </c>
      <c r="G12" s="14"/>
      <c r="H12" s="14" t="s">
        <v>48</v>
      </c>
      <c r="I12" s="14"/>
      <c r="J12" s="14" t="s">
        <v>48</v>
      </c>
      <c r="K12" s="14" t="s">
        <v>48</v>
      </c>
      <c r="L12" s="14"/>
      <c r="M12" s="14" t="s">
        <v>48</v>
      </c>
      <c r="N12" s="38"/>
      <c r="O12" s="14" t="s">
        <v>48</v>
      </c>
      <c r="P12" s="14" t="s">
        <v>48</v>
      </c>
      <c r="Q12" s="14"/>
      <c r="R12" s="14">
        <v>5427799</v>
      </c>
      <c r="S12" s="14"/>
      <c r="T12" s="14">
        <v>333959.6233996292</v>
      </c>
      <c r="U12" s="14">
        <v>61.5276327291466</v>
      </c>
      <c r="V12" s="46"/>
    </row>
    <row r="13" spans="1:22" s="2" customFormat="1" ht="11.25" customHeight="1">
      <c r="A13" s="33" t="s">
        <v>47</v>
      </c>
      <c r="B13" s="12"/>
      <c r="C13" s="13" t="s">
        <v>47</v>
      </c>
      <c r="D13" s="13"/>
      <c r="E13" s="13" t="s">
        <v>47</v>
      </c>
      <c r="F13" s="13" t="s">
        <v>47</v>
      </c>
      <c r="G13" s="13"/>
      <c r="H13" s="13" t="s">
        <v>47</v>
      </c>
      <c r="I13" s="13"/>
      <c r="J13" s="13" t="s">
        <v>47</v>
      </c>
      <c r="K13" s="13" t="s">
        <v>47</v>
      </c>
      <c r="L13" s="13"/>
      <c r="M13" s="13" t="s">
        <v>47</v>
      </c>
      <c r="N13" s="13"/>
      <c r="O13" s="13" t="s">
        <v>47</v>
      </c>
      <c r="P13" s="13" t="s">
        <v>47</v>
      </c>
      <c r="Q13" s="13"/>
      <c r="R13" s="13" t="s">
        <v>47</v>
      </c>
      <c r="S13" s="13"/>
      <c r="T13" s="13" t="s">
        <v>47</v>
      </c>
      <c r="U13" s="13" t="s">
        <v>47</v>
      </c>
      <c r="V13" s="46"/>
    </row>
    <row r="14" spans="1:22" s="2" customFormat="1" ht="11.25" customHeight="1">
      <c r="A14" s="32" t="s">
        <v>11</v>
      </c>
      <c r="B14" s="11"/>
      <c r="C14" s="13" t="s">
        <v>47</v>
      </c>
      <c r="D14" s="13"/>
      <c r="E14" s="13" t="s">
        <v>47</v>
      </c>
      <c r="F14" s="13" t="s">
        <v>47</v>
      </c>
      <c r="G14" s="13"/>
      <c r="H14" s="13" t="s">
        <v>47</v>
      </c>
      <c r="I14" s="13"/>
      <c r="J14" s="13" t="s">
        <v>47</v>
      </c>
      <c r="K14" s="13" t="s">
        <v>47</v>
      </c>
      <c r="L14" s="13"/>
      <c r="M14" s="13" t="s">
        <v>47</v>
      </c>
      <c r="N14" s="13"/>
      <c r="O14" s="13" t="s">
        <v>47</v>
      </c>
      <c r="P14" s="13" t="s">
        <v>47</v>
      </c>
      <c r="Q14" s="13"/>
      <c r="R14" s="14">
        <v>8035799</v>
      </c>
      <c r="S14" s="14"/>
      <c r="T14" s="14">
        <v>726654.3405620084</v>
      </c>
      <c r="U14" s="14">
        <v>90.42714241135305</v>
      </c>
      <c r="V14" s="46"/>
    </row>
    <row r="15" spans="1:22" s="2" customFormat="1" ht="11.25" customHeight="1">
      <c r="A15" s="33" t="s">
        <v>47</v>
      </c>
      <c r="B15" s="12"/>
      <c r="C15" s="13" t="s">
        <v>47</v>
      </c>
      <c r="D15" s="13"/>
      <c r="E15" s="13" t="s">
        <v>47</v>
      </c>
      <c r="F15" s="13" t="s">
        <v>47</v>
      </c>
      <c r="G15" s="13"/>
      <c r="H15" s="13" t="s">
        <v>47</v>
      </c>
      <c r="I15" s="13"/>
      <c r="J15" s="13" t="s">
        <v>47</v>
      </c>
      <c r="K15" s="13" t="s">
        <v>47</v>
      </c>
      <c r="L15" s="13"/>
      <c r="M15" s="13" t="s">
        <v>47</v>
      </c>
      <c r="N15" s="13"/>
      <c r="O15" s="13" t="s">
        <v>47</v>
      </c>
      <c r="P15" s="13" t="s">
        <v>47</v>
      </c>
      <c r="Q15" s="13"/>
      <c r="R15" s="13" t="s">
        <v>47</v>
      </c>
      <c r="S15" s="13"/>
      <c r="T15" s="13" t="s">
        <v>47</v>
      </c>
      <c r="U15" s="13" t="s">
        <v>47</v>
      </c>
      <c r="V15" s="46"/>
    </row>
    <row r="16" spans="1:22" s="2" customFormat="1" ht="11.25" customHeight="1">
      <c r="A16" s="33" t="s">
        <v>12</v>
      </c>
      <c r="B16" s="12"/>
      <c r="C16" s="14" t="s">
        <v>48</v>
      </c>
      <c r="D16" s="14"/>
      <c r="E16" s="14" t="s">
        <v>48</v>
      </c>
      <c r="F16" s="14" t="s">
        <v>48</v>
      </c>
      <c r="G16" s="14"/>
      <c r="H16" s="14" t="s">
        <v>48</v>
      </c>
      <c r="I16" s="14"/>
      <c r="J16" s="14" t="s">
        <v>48</v>
      </c>
      <c r="K16" s="14" t="s">
        <v>48</v>
      </c>
      <c r="L16" s="14"/>
      <c r="M16" s="38" t="s">
        <v>48</v>
      </c>
      <c r="N16" s="38"/>
      <c r="O16" s="15" t="s">
        <v>48</v>
      </c>
      <c r="P16" s="15" t="s">
        <v>48</v>
      </c>
      <c r="Q16" s="15"/>
      <c r="R16" s="14">
        <v>9910365</v>
      </c>
      <c r="S16" s="14"/>
      <c r="T16" s="14">
        <v>1670042.4011114154</v>
      </c>
      <c r="U16" s="14">
        <v>168.51472182017667</v>
      </c>
      <c r="V16" s="46"/>
    </row>
    <row r="17" spans="1:22" s="2" customFormat="1" ht="11.25" customHeight="1">
      <c r="A17" s="33" t="s">
        <v>47</v>
      </c>
      <c r="B17" s="12"/>
      <c r="C17" s="13" t="s">
        <v>47</v>
      </c>
      <c r="D17" s="13"/>
      <c r="E17" s="13" t="s">
        <v>47</v>
      </c>
      <c r="F17" s="13" t="s">
        <v>47</v>
      </c>
      <c r="G17" s="13"/>
      <c r="H17" s="13" t="s">
        <v>47</v>
      </c>
      <c r="I17" s="13"/>
      <c r="J17" s="13" t="s">
        <v>47</v>
      </c>
      <c r="K17" s="13" t="s">
        <v>47</v>
      </c>
      <c r="L17" s="13"/>
      <c r="M17" s="13" t="s">
        <v>47</v>
      </c>
      <c r="N17" s="13"/>
      <c r="O17" s="13" t="s">
        <v>47</v>
      </c>
      <c r="P17" s="13" t="s">
        <v>47</v>
      </c>
      <c r="Q17" s="13"/>
      <c r="R17" s="13" t="s">
        <v>47</v>
      </c>
      <c r="S17" s="13"/>
      <c r="T17" s="13" t="s">
        <v>47</v>
      </c>
      <c r="U17" s="13" t="s">
        <v>47</v>
      </c>
      <c r="V17" s="46"/>
    </row>
    <row r="18" spans="1:22" s="2" customFormat="1" ht="11.25" customHeight="1">
      <c r="A18" s="32" t="s">
        <v>13</v>
      </c>
      <c r="B18" s="11"/>
      <c r="C18" s="14" t="s">
        <v>48</v>
      </c>
      <c r="D18" s="14"/>
      <c r="E18" s="14" t="s">
        <v>48</v>
      </c>
      <c r="F18" s="14" t="s">
        <v>48</v>
      </c>
      <c r="G18" s="14"/>
      <c r="H18" s="14" t="s">
        <v>48</v>
      </c>
      <c r="I18" s="14"/>
      <c r="J18" s="14" t="s">
        <v>48</v>
      </c>
      <c r="K18" s="14" t="s">
        <v>48</v>
      </c>
      <c r="L18" s="14"/>
      <c r="M18" s="14" t="s">
        <v>48</v>
      </c>
      <c r="N18" s="38"/>
      <c r="O18" s="14" t="s">
        <v>48</v>
      </c>
      <c r="P18" s="14" t="s">
        <v>48</v>
      </c>
      <c r="Q18" s="15"/>
      <c r="R18" s="14">
        <v>14073794</v>
      </c>
      <c r="S18" s="14"/>
      <c r="T18" s="14">
        <v>3011687.9360832945</v>
      </c>
      <c r="U18" s="14">
        <v>213.99261180626166</v>
      </c>
      <c r="V18" s="46"/>
    </row>
    <row r="19" spans="1:22" s="2" customFormat="1" ht="11.25" customHeight="1">
      <c r="A19" s="33" t="s">
        <v>47</v>
      </c>
      <c r="B19" s="12"/>
      <c r="C19" s="13" t="s">
        <v>47</v>
      </c>
      <c r="D19" s="13"/>
      <c r="E19" s="13" t="s">
        <v>47</v>
      </c>
      <c r="F19" s="13" t="s">
        <v>47</v>
      </c>
      <c r="G19" s="13"/>
      <c r="H19" s="13" t="s">
        <v>47</v>
      </c>
      <c r="I19" s="13"/>
      <c r="J19" s="13" t="s">
        <v>47</v>
      </c>
      <c r="K19" s="13" t="s">
        <v>47</v>
      </c>
      <c r="L19" s="13"/>
      <c r="M19" s="13" t="s">
        <v>47</v>
      </c>
      <c r="N19" s="13"/>
      <c r="O19" s="13" t="s">
        <v>47</v>
      </c>
      <c r="P19" s="13" t="s">
        <v>47</v>
      </c>
      <c r="Q19" s="13"/>
      <c r="R19" s="13" t="s">
        <v>47</v>
      </c>
      <c r="S19" s="13"/>
      <c r="T19" s="13" t="s">
        <v>47</v>
      </c>
      <c r="U19" s="13" t="s">
        <v>47</v>
      </c>
      <c r="V19" s="46"/>
    </row>
    <row r="20" spans="1:22" s="2" customFormat="1" ht="11.25" customHeight="1">
      <c r="A20" s="33" t="s">
        <v>14</v>
      </c>
      <c r="B20" s="12"/>
      <c r="C20" s="14">
        <v>11938737</v>
      </c>
      <c r="D20" s="16"/>
      <c r="E20" s="14">
        <v>4594143.378764326</v>
      </c>
      <c r="F20" s="14">
        <v>384.80983195829896</v>
      </c>
      <c r="G20" s="16"/>
      <c r="H20" s="14">
        <v>1884796</v>
      </c>
      <c r="I20" s="16"/>
      <c r="J20" s="14">
        <v>450961.9009745542</v>
      </c>
      <c r="K20" s="14">
        <v>239.26297645716258</v>
      </c>
      <c r="L20" s="16"/>
      <c r="M20" s="14">
        <v>1889688</v>
      </c>
      <c r="N20" s="16"/>
      <c r="O20" s="14">
        <v>221350.84466525848</v>
      </c>
      <c r="P20" s="14">
        <v>117.13618579641638</v>
      </c>
      <c r="Q20" s="14"/>
      <c r="R20" s="14">
        <v>15713221</v>
      </c>
      <c r="S20" s="14"/>
      <c r="T20" s="14">
        <v>5266456.124404138</v>
      </c>
      <c r="U20" s="14">
        <v>335.16082567693394</v>
      </c>
      <c r="V20" s="46"/>
    </row>
    <row r="21" spans="1:22" s="2" customFormat="1" ht="11.25" customHeight="1">
      <c r="A21" s="33" t="s">
        <v>50</v>
      </c>
      <c r="B21" s="12"/>
      <c r="C21" s="14">
        <v>12366399</v>
      </c>
      <c r="D21" s="16"/>
      <c r="E21" s="14">
        <v>6041667.74261854</v>
      </c>
      <c r="F21" s="14">
        <v>488.555135785166</v>
      </c>
      <c r="G21" s="16"/>
      <c r="H21" s="14">
        <v>1864325</v>
      </c>
      <c r="I21" s="16"/>
      <c r="J21" s="14">
        <v>465979.95114317734</v>
      </c>
      <c r="K21" s="14">
        <v>249.94566459344662</v>
      </c>
      <c r="L21" s="16"/>
      <c r="M21" s="14">
        <v>1845580</v>
      </c>
      <c r="N21" s="16"/>
      <c r="O21" s="14">
        <v>320208.9584613716</v>
      </c>
      <c r="P21" s="14">
        <v>173.5004488894394</v>
      </c>
      <c r="Q21" s="14"/>
      <c r="R21" s="14">
        <v>16076304</v>
      </c>
      <c r="S21" s="14"/>
      <c r="T21" s="14">
        <v>6827856.652223089</v>
      </c>
      <c r="U21" s="14">
        <v>424.7155722001207</v>
      </c>
      <c r="V21" s="46"/>
    </row>
    <row r="22" spans="1:22" s="2" customFormat="1" ht="11.25" customHeight="1">
      <c r="A22" s="33" t="s">
        <v>15</v>
      </c>
      <c r="B22" s="12"/>
      <c r="C22" s="14">
        <v>12547651</v>
      </c>
      <c r="D22" s="16"/>
      <c r="E22" s="14">
        <v>7578923.393948158</v>
      </c>
      <c r="F22" s="14">
        <v>604.0113319973722</v>
      </c>
      <c r="G22" s="16"/>
      <c r="H22" s="14">
        <v>1893285</v>
      </c>
      <c r="I22" s="16"/>
      <c r="J22" s="14">
        <v>480725.82852598035</v>
      </c>
      <c r="K22" s="14">
        <v>253.91096877965035</v>
      </c>
      <c r="L22" s="16"/>
      <c r="M22" s="14">
        <v>1798432</v>
      </c>
      <c r="N22" s="16"/>
      <c r="O22" s="14">
        <v>394511.09607647697</v>
      </c>
      <c r="P22" s="14">
        <v>219.3639215029965</v>
      </c>
      <c r="Q22" s="14"/>
      <c r="R22" s="14">
        <v>16239368</v>
      </c>
      <c r="S22" s="14"/>
      <c r="T22" s="14">
        <v>8454160.318550617</v>
      </c>
      <c r="U22" s="14">
        <v>520.596633966951</v>
      </c>
      <c r="V22" s="46"/>
    </row>
    <row r="23" spans="1:22" s="2" customFormat="1" ht="11.25" customHeight="1">
      <c r="A23" s="33" t="s">
        <v>16</v>
      </c>
      <c r="B23" s="12"/>
      <c r="C23" s="14">
        <v>13094530</v>
      </c>
      <c r="D23" s="16"/>
      <c r="E23" s="14">
        <v>9628251.225293994</v>
      </c>
      <c r="F23" s="14">
        <v>735.2880344154387</v>
      </c>
      <c r="G23" s="16"/>
      <c r="H23" s="14">
        <v>1899649</v>
      </c>
      <c r="I23" s="16"/>
      <c r="J23" s="14">
        <v>712873.7211236036</v>
      </c>
      <c r="K23" s="14">
        <v>375.2660207878422</v>
      </c>
      <c r="L23" s="16"/>
      <c r="M23" s="14">
        <v>1772220</v>
      </c>
      <c r="N23" s="16"/>
      <c r="O23" s="14">
        <v>454468.6433193718</v>
      </c>
      <c r="P23" s="14">
        <v>256.4403083812235</v>
      </c>
      <c r="Q23" s="14"/>
      <c r="R23" s="14">
        <v>16766399</v>
      </c>
      <c r="S23" s="14"/>
      <c r="T23" s="14">
        <v>10795593.589736968</v>
      </c>
      <c r="U23" s="14">
        <v>643.8826601786686</v>
      </c>
      <c r="V23" s="46"/>
    </row>
    <row r="24" spans="1:22" s="2" customFormat="1" ht="11.25" customHeight="1">
      <c r="A24" s="33" t="s">
        <v>17</v>
      </c>
      <c r="B24" s="12"/>
      <c r="C24" s="14">
        <v>13359075</v>
      </c>
      <c r="D24" s="16"/>
      <c r="E24" s="14">
        <v>12280711.367732806</v>
      </c>
      <c r="F24" s="14">
        <v>919.2785703900013</v>
      </c>
      <c r="G24" s="16"/>
      <c r="H24" s="14">
        <v>1924058</v>
      </c>
      <c r="I24" s="16"/>
      <c r="J24" s="14">
        <v>800666.7458567246</v>
      </c>
      <c r="K24" s="14">
        <v>416.1344127135069</v>
      </c>
      <c r="L24" s="16"/>
      <c r="M24" s="14">
        <v>1689577</v>
      </c>
      <c r="N24" s="16"/>
      <c r="O24" s="14">
        <v>530455.9797962061</v>
      </c>
      <c r="P24" s="14">
        <v>313.9578603379462</v>
      </c>
      <c r="Q24" s="14"/>
      <c r="R24" s="14">
        <v>16972710</v>
      </c>
      <c r="S24" s="14"/>
      <c r="T24" s="14">
        <v>13611834.093385737</v>
      </c>
      <c r="U24" s="14">
        <v>801.983542603729</v>
      </c>
      <c r="V24" s="46"/>
    </row>
    <row r="25" spans="1:22" s="2" customFormat="1" ht="11.25" customHeight="1">
      <c r="A25" s="33" t="s">
        <v>18</v>
      </c>
      <c r="B25" s="12"/>
      <c r="C25" s="14">
        <v>13763681</v>
      </c>
      <c r="D25" s="16"/>
      <c r="E25" s="14">
        <v>14778021.143745448</v>
      </c>
      <c r="F25" s="14">
        <v>1073.696865231434</v>
      </c>
      <c r="G25" s="16"/>
      <c r="H25" s="14">
        <v>1944930</v>
      </c>
      <c r="I25" s="16"/>
      <c r="J25" s="14">
        <v>1033860.9801319031</v>
      </c>
      <c r="K25" s="14">
        <v>531.5671927174258</v>
      </c>
      <c r="L25" s="16"/>
      <c r="M25" s="14">
        <v>1597652</v>
      </c>
      <c r="N25" s="16"/>
      <c r="O25" s="14">
        <v>575321.623533908</v>
      </c>
      <c r="P25" s="14">
        <v>360.1044680155053</v>
      </c>
      <c r="Q25" s="14"/>
      <c r="R25" s="14">
        <v>17306263</v>
      </c>
      <c r="S25" s="14"/>
      <c r="T25" s="14">
        <v>16387203.74741126</v>
      </c>
      <c r="U25" s="14">
        <v>946.8944131619438</v>
      </c>
      <c r="V25" s="46"/>
    </row>
    <row r="26" spans="1:22" s="2" customFormat="1" ht="11.25" customHeight="1">
      <c r="A26" s="33" t="s">
        <v>19</v>
      </c>
      <c r="B26" s="12"/>
      <c r="C26" s="14">
        <v>13651083</v>
      </c>
      <c r="D26" s="16"/>
      <c r="E26" s="14">
        <v>19612732.728390153</v>
      </c>
      <c r="F26" s="14">
        <v>1436.7162464978164</v>
      </c>
      <c r="G26" s="16"/>
      <c r="H26" s="14">
        <v>1969887</v>
      </c>
      <c r="I26" s="16"/>
      <c r="J26" s="14">
        <v>1484976.2688054868</v>
      </c>
      <c r="K26" s="14">
        <v>753.8383007784137</v>
      </c>
      <c r="L26" s="16"/>
      <c r="M26" s="14">
        <v>1550591</v>
      </c>
      <c r="N26" s="16"/>
      <c r="O26" s="14">
        <v>947733.0124414468</v>
      </c>
      <c r="P26" s="14">
        <v>611.2076056429108</v>
      </c>
      <c r="Q26" s="14"/>
      <c r="R26" s="14">
        <v>17171561</v>
      </c>
      <c r="S26" s="14"/>
      <c r="T26" s="14">
        <v>22045442.009637088</v>
      </c>
      <c r="U26" s="14">
        <v>1283.8344754817042</v>
      </c>
      <c r="V26" s="46"/>
    </row>
    <row r="27" spans="1:22" s="2" customFormat="1" ht="11.25" customHeight="1">
      <c r="A27" s="32" t="s">
        <v>20</v>
      </c>
      <c r="B27" s="11"/>
      <c r="C27" s="14">
        <v>14112496</v>
      </c>
      <c r="D27" s="16"/>
      <c r="E27" s="14">
        <v>25698940.230443068</v>
      </c>
      <c r="F27" s="14">
        <v>1821.0060240543605</v>
      </c>
      <c r="G27" s="16"/>
      <c r="H27" s="14">
        <v>1999702</v>
      </c>
      <c r="I27" s="16"/>
      <c r="J27" s="14">
        <v>1539789.3888765513</v>
      </c>
      <c r="K27" s="14">
        <v>770.0094258427263</v>
      </c>
      <c r="L27" s="16"/>
      <c r="M27" s="14">
        <v>1567618</v>
      </c>
      <c r="N27" s="16"/>
      <c r="O27" s="14">
        <v>1139019.868096908</v>
      </c>
      <c r="P27" s="14">
        <v>726.5927465089761</v>
      </c>
      <c r="Q27" s="14"/>
      <c r="R27" s="14">
        <v>17679816</v>
      </c>
      <c r="S27" s="14"/>
      <c r="T27" s="14">
        <v>28377749.48741653</v>
      </c>
      <c r="U27" s="14">
        <v>1605.0930330619124</v>
      </c>
      <c r="V27" s="46"/>
    </row>
    <row r="28" spans="1:22" s="2" customFormat="1" ht="11.25" customHeight="1">
      <c r="A28" s="33" t="s">
        <v>21</v>
      </c>
      <c r="B28" s="12"/>
      <c r="C28" s="14">
        <v>14266360</v>
      </c>
      <c r="D28" s="16"/>
      <c r="E28" s="14">
        <v>30811891.936558437</v>
      </c>
      <c r="F28" s="14">
        <v>2159.75847634284</v>
      </c>
      <c r="G28" s="16"/>
      <c r="H28" s="14">
        <v>2019224</v>
      </c>
      <c r="I28" s="16"/>
      <c r="J28" s="14">
        <v>1695768.66862576</v>
      </c>
      <c r="K28" s="14">
        <v>839.8120607846182</v>
      </c>
      <c r="L28" s="16"/>
      <c r="M28" s="14">
        <v>1529134</v>
      </c>
      <c r="N28" s="16"/>
      <c r="O28" s="14">
        <v>1391083.37163722</v>
      </c>
      <c r="P28" s="14">
        <v>909.7197313232327</v>
      </c>
      <c r="Q28" s="14"/>
      <c r="R28" s="14">
        <v>17814718</v>
      </c>
      <c r="S28" s="14"/>
      <c r="T28" s="14">
        <v>33898743.976821415</v>
      </c>
      <c r="U28" s="14">
        <v>1902.850439553487</v>
      </c>
      <c r="V28" s="46"/>
    </row>
    <row r="29" spans="1:22" s="2" customFormat="1" ht="11.25" customHeight="1">
      <c r="A29" s="33" t="s">
        <v>22</v>
      </c>
      <c r="B29" s="12"/>
      <c r="C29" s="14">
        <v>14284575</v>
      </c>
      <c r="D29" s="16"/>
      <c r="E29" s="14">
        <v>36980154.62719559</v>
      </c>
      <c r="F29" s="14">
        <v>2588.8172820819373</v>
      </c>
      <c r="G29" s="16"/>
      <c r="H29" s="14">
        <v>2038460</v>
      </c>
      <c r="I29" s="16"/>
      <c r="J29" s="14">
        <v>2366231.982109933</v>
      </c>
      <c r="K29" s="14">
        <v>1160.7939238984004</v>
      </c>
      <c r="L29" s="16"/>
      <c r="M29" s="14">
        <v>1508901</v>
      </c>
      <c r="N29" s="16"/>
      <c r="O29" s="14">
        <v>1762124.6003914743</v>
      </c>
      <c r="P29" s="14">
        <v>1167.8198903648909</v>
      </c>
      <c r="Q29" s="14"/>
      <c r="R29" s="14">
        <v>17831936</v>
      </c>
      <c r="S29" s="14"/>
      <c r="T29" s="14">
        <v>41108511.20969699</v>
      </c>
      <c r="U29" s="14">
        <v>2305.330795809103</v>
      </c>
      <c r="V29" s="46"/>
    </row>
    <row r="30" spans="1:22" s="2" customFormat="1" ht="11.25" customHeight="1">
      <c r="A30" s="33" t="s">
        <v>23</v>
      </c>
      <c r="B30" s="12"/>
      <c r="C30" s="14">
        <v>14338991</v>
      </c>
      <c r="D30" s="16"/>
      <c r="E30" s="14">
        <v>40886060.82829358</v>
      </c>
      <c r="F30" s="14">
        <v>2851.3903682827877</v>
      </c>
      <c r="G30" s="16"/>
      <c r="H30" s="14">
        <v>2062792</v>
      </c>
      <c r="I30" s="16"/>
      <c r="J30" s="14">
        <v>2900472.558062667</v>
      </c>
      <c r="K30" s="14">
        <v>1406.0906567713405</v>
      </c>
      <c r="L30" s="16"/>
      <c r="M30" s="14">
        <v>1578780</v>
      </c>
      <c r="N30" s="16"/>
      <c r="O30" s="14">
        <v>2376754.791428881</v>
      </c>
      <c r="P30" s="14">
        <v>1505.4376109583864</v>
      </c>
      <c r="Q30" s="14"/>
      <c r="R30" s="14">
        <v>17980563</v>
      </c>
      <c r="S30" s="14"/>
      <c r="T30" s="14">
        <v>46163288.17778512</v>
      </c>
      <c r="U30" s="14">
        <v>2567.399484531442</v>
      </c>
      <c r="V30" s="46"/>
    </row>
    <row r="31" spans="1:22" s="2" customFormat="1" ht="11.25" customHeight="1">
      <c r="A31" s="33" t="s">
        <v>24</v>
      </c>
      <c r="B31" s="12"/>
      <c r="C31" s="14">
        <v>14489741</v>
      </c>
      <c r="D31" s="16"/>
      <c r="E31" s="14">
        <v>45787354.0363689</v>
      </c>
      <c r="F31" s="14">
        <v>3159.9842976053815</v>
      </c>
      <c r="G31" s="16"/>
      <c r="H31" s="14">
        <v>2059999</v>
      </c>
      <c r="I31" s="16"/>
      <c r="J31" s="14">
        <v>3149753.908287584</v>
      </c>
      <c r="K31" s="14">
        <v>1529.007493832562</v>
      </c>
      <c r="L31" s="16"/>
      <c r="M31" s="14">
        <v>1730050</v>
      </c>
      <c r="N31" s="16"/>
      <c r="O31" s="14">
        <v>3143136.0295826513</v>
      </c>
      <c r="P31" s="14">
        <v>1816.7891272406296</v>
      </c>
      <c r="Q31" s="14"/>
      <c r="R31" s="14">
        <v>18279790</v>
      </c>
      <c r="S31" s="14"/>
      <c r="T31" s="14">
        <v>52080243.97423913</v>
      </c>
      <c r="U31" s="14">
        <v>2849.061393716182</v>
      </c>
      <c r="V31" s="46"/>
    </row>
    <row r="32" spans="1:22" s="2" customFormat="1" ht="11.25" customHeight="1">
      <c r="A32" s="33" t="s">
        <v>25</v>
      </c>
      <c r="B32" s="12"/>
      <c r="C32" s="14">
        <v>14677325</v>
      </c>
      <c r="D32" s="16"/>
      <c r="E32" s="14">
        <v>51964567.44152417</v>
      </c>
      <c r="F32" s="14">
        <v>3540.4658165928854</v>
      </c>
      <c r="G32" s="16"/>
      <c r="H32" s="14">
        <v>2077252</v>
      </c>
      <c r="I32" s="16"/>
      <c r="J32" s="14">
        <v>3197910.4153862842</v>
      </c>
      <c r="K32" s="14">
        <v>1539.490834711573</v>
      </c>
      <c r="L32" s="16"/>
      <c r="M32" s="14">
        <v>1792565</v>
      </c>
      <c r="N32" s="16"/>
      <c r="O32" s="14">
        <v>3434940.375051</v>
      </c>
      <c r="P32" s="14">
        <v>1916.2152418746323</v>
      </c>
      <c r="Q32" s="14"/>
      <c r="R32" s="14">
        <v>18547142</v>
      </c>
      <c r="S32" s="14"/>
      <c r="T32" s="14">
        <v>58597418.23196145</v>
      </c>
      <c r="U32" s="14">
        <v>3159.377236231946</v>
      </c>
      <c r="V32" s="46"/>
    </row>
    <row r="33" spans="1:22" s="2" customFormat="1" ht="11.25" customHeight="1">
      <c r="A33" s="33" t="s">
        <v>26</v>
      </c>
      <c r="B33" s="12"/>
      <c r="C33" s="14">
        <v>14933603</v>
      </c>
      <c r="D33" s="16"/>
      <c r="E33" s="14">
        <v>56611890.38718774</v>
      </c>
      <c r="F33" s="14">
        <v>3790.906346391272</v>
      </c>
      <c r="G33" s="16"/>
      <c r="H33" s="14">
        <v>2079431</v>
      </c>
      <c r="I33" s="16"/>
      <c r="J33" s="14">
        <v>3883235.8090555556</v>
      </c>
      <c r="K33" s="14">
        <v>1867.451148441836</v>
      </c>
      <c r="L33" s="16"/>
      <c r="M33" s="14">
        <v>1830621</v>
      </c>
      <c r="N33" s="16"/>
      <c r="O33" s="14">
        <v>3712132.089016511</v>
      </c>
      <c r="P33" s="14">
        <v>2027.7993582595802</v>
      </c>
      <c r="Q33" s="14"/>
      <c r="R33" s="14">
        <v>18843655</v>
      </c>
      <c r="S33" s="14"/>
      <c r="T33" s="14">
        <v>64207258.285259806</v>
      </c>
      <c r="U33" s="14">
        <v>3407.367534868358</v>
      </c>
      <c r="V33" s="46"/>
    </row>
    <row r="34" spans="1:22" s="2" customFormat="1" ht="11.25" customHeight="1">
      <c r="A34" s="33" t="s">
        <v>27</v>
      </c>
      <c r="B34" s="12"/>
      <c r="C34" s="14">
        <v>15204101</v>
      </c>
      <c r="D34" s="16"/>
      <c r="E34" s="14">
        <v>62978584.59822236</v>
      </c>
      <c r="F34" s="14">
        <v>4142.210354839287</v>
      </c>
      <c r="G34" s="16"/>
      <c r="H34" s="14">
        <v>2069572</v>
      </c>
      <c r="I34" s="16"/>
      <c r="J34" s="14">
        <v>3909529.6627019993</v>
      </c>
      <c r="K34" s="14">
        <v>1889.052259453645</v>
      </c>
      <c r="L34" s="16"/>
      <c r="M34" s="14">
        <v>1864091</v>
      </c>
      <c r="N34" s="16"/>
      <c r="O34" s="14">
        <v>4329423.065998027</v>
      </c>
      <c r="P34" s="14">
        <v>2322.5384737107934</v>
      </c>
      <c r="Q34" s="14"/>
      <c r="R34" s="14">
        <v>19137764</v>
      </c>
      <c r="S34" s="14"/>
      <c r="T34" s="14">
        <v>71217537.32692239</v>
      </c>
      <c r="U34" s="14">
        <v>3721.3092045090734</v>
      </c>
      <c r="V34" s="46"/>
    </row>
    <row r="35" spans="1:22" s="2" customFormat="1" ht="11.25" customHeight="1">
      <c r="A35" s="33" t="s">
        <v>28</v>
      </c>
      <c r="B35" s="12"/>
      <c r="C35" s="14">
        <v>15547434</v>
      </c>
      <c r="D35" s="16"/>
      <c r="E35" s="14">
        <v>70942960.43423696</v>
      </c>
      <c r="F35" s="14">
        <v>4563.001227999228</v>
      </c>
      <c r="G35" s="16"/>
      <c r="H35" s="14">
        <v>2067659</v>
      </c>
      <c r="I35" s="16"/>
      <c r="J35" s="14">
        <v>4308586.612404262</v>
      </c>
      <c r="K35" s="14">
        <v>2083.799413928632</v>
      </c>
      <c r="L35" s="16"/>
      <c r="M35" s="14">
        <v>2003644</v>
      </c>
      <c r="N35" s="16"/>
      <c r="O35" s="14">
        <v>5080307.4984377185</v>
      </c>
      <c r="P35" s="14">
        <v>2535.5340062594546</v>
      </c>
      <c r="Q35" s="14"/>
      <c r="R35" s="14">
        <v>19618737</v>
      </c>
      <c r="S35" s="14"/>
      <c r="T35" s="14">
        <v>80331854.54507895</v>
      </c>
      <c r="U35" s="14">
        <v>4094.649647685218</v>
      </c>
      <c r="V35" s="46"/>
    </row>
    <row r="36" spans="1:22" s="2" customFormat="1" ht="11.25" customHeight="1">
      <c r="A36" s="33" t="s">
        <v>29</v>
      </c>
      <c r="B36" s="12"/>
      <c r="C36" s="14">
        <v>15775792</v>
      </c>
      <c r="D36" s="16"/>
      <c r="E36" s="14">
        <v>79031033.37860939</v>
      </c>
      <c r="F36" s="14">
        <v>5009.639666814153</v>
      </c>
      <c r="G36" s="16"/>
      <c r="H36" s="14">
        <v>2064047</v>
      </c>
      <c r="I36" s="16"/>
      <c r="J36" s="14">
        <v>4350477.980860108</v>
      </c>
      <c r="K36" s="14">
        <v>2107.741723352282</v>
      </c>
      <c r="L36" s="16"/>
      <c r="M36" s="14">
        <v>2108509</v>
      </c>
      <c r="N36" s="16"/>
      <c r="O36" s="14">
        <v>5922484.46755876</v>
      </c>
      <c r="P36" s="14">
        <v>2808.8495081399983</v>
      </c>
      <c r="Q36" s="14"/>
      <c r="R36" s="14">
        <v>19948348</v>
      </c>
      <c r="S36" s="14"/>
      <c r="T36" s="14">
        <v>89303995.82702826</v>
      </c>
      <c r="U36" s="14">
        <v>4476.761475538137</v>
      </c>
      <c r="V36" s="46"/>
    </row>
    <row r="37" spans="1:22" s="2" customFormat="1" ht="11.25" customHeight="1">
      <c r="A37" s="32" t="s">
        <v>30</v>
      </c>
      <c r="B37" s="11"/>
      <c r="C37" s="14">
        <v>16187776</v>
      </c>
      <c r="D37" s="16"/>
      <c r="E37" s="14">
        <v>89105849.39083908</v>
      </c>
      <c r="F37" s="14">
        <v>5504.514603540294</v>
      </c>
      <c r="G37" s="16"/>
      <c r="H37" s="14">
        <v>2066071</v>
      </c>
      <c r="I37" s="16"/>
      <c r="J37" s="14">
        <v>4933150.335438756</v>
      </c>
      <c r="K37" s="14">
        <v>2387.6964225521565</v>
      </c>
      <c r="L37" s="16"/>
      <c r="M37" s="14">
        <v>2057435</v>
      </c>
      <c r="N37" s="16"/>
      <c r="O37" s="14">
        <v>6223315.446709395</v>
      </c>
      <c r="P37" s="14">
        <v>3024.793223946028</v>
      </c>
      <c r="Q37" s="14"/>
      <c r="R37" s="14">
        <v>20311282</v>
      </c>
      <c r="S37" s="14"/>
      <c r="T37" s="14">
        <v>100262315.17298724</v>
      </c>
      <c r="U37" s="14">
        <v>4936.286895774833</v>
      </c>
      <c r="V37" s="46"/>
    </row>
    <row r="38" spans="1:22" s="2" customFormat="1" ht="11.25" customHeight="1">
      <c r="A38" s="33" t="s">
        <v>31</v>
      </c>
      <c r="B38" s="12"/>
      <c r="C38" s="14">
        <v>16604887</v>
      </c>
      <c r="D38" s="16"/>
      <c r="E38" s="14">
        <v>99250016.26839232</v>
      </c>
      <c r="F38" s="14">
        <v>5977.156982061506</v>
      </c>
      <c r="G38" s="16"/>
      <c r="H38" s="14">
        <v>2040268</v>
      </c>
      <c r="I38" s="16"/>
      <c r="J38" s="14">
        <v>4964540.069308516</v>
      </c>
      <c r="K38" s="14">
        <v>2433.27840720362</v>
      </c>
      <c r="L38" s="16"/>
      <c r="M38" s="14">
        <v>2109862</v>
      </c>
      <c r="N38" s="16"/>
      <c r="O38" s="14">
        <v>6785284.593574244</v>
      </c>
      <c r="P38" s="14">
        <v>3215.9850234632613</v>
      </c>
      <c r="Q38" s="14"/>
      <c r="R38" s="14">
        <v>20755017</v>
      </c>
      <c r="S38" s="14"/>
      <c r="T38" s="14">
        <v>110999840.93127508</v>
      </c>
      <c r="U38" s="14">
        <v>5348.096844790592</v>
      </c>
      <c r="V38" s="46"/>
    </row>
    <row r="39" spans="1:22" s="2" customFormat="1" ht="11.25" customHeight="1">
      <c r="A39" s="33" t="s">
        <v>32</v>
      </c>
      <c r="B39" s="12"/>
      <c r="C39" s="14">
        <v>16900186</v>
      </c>
      <c r="D39" s="16"/>
      <c r="E39" s="14">
        <v>106384881.75719295</v>
      </c>
      <c r="F39" s="14">
        <v>6294.8941365019855</v>
      </c>
      <c r="G39" s="16"/>
      <c r="H39" s="14">
        <v>2013855</v>
      </c>
      <c r="I39" s="16"/>
      <c r="J39" s="14">
        <v>5108317.021902937</v>
      </c>
      <c r="K39" s="14">
        <v>2536.5863092938357</v>
      </c>
      <c r="L39" s="16"/>
      <c r="M39" s="14">
        <v>2152071</v>
      </c>
      <c r="N39" s="16"/>
      <c r="O39" s="14">
        <v>7326126.521611139</v>
      </c>
      <c r="P39" s="14">
        <v>3404.221571505373</v>
      </c>
      <c r="Q39" s="14"/>
      <c r="R39" s="14">
        <v>21066112</v>
      </c>
      <c r="S39" s="14"/>
      <c r="T39" s="14">
        <v>118819325.30070703</v>
      </c>
      <c r="U39" s="14">
        <v>5640.306350821026</v>
      </c>
      <c r="V39" s="46"/>
    </row>
    <row r="40" spans="1:22" s="2" customFormat="1" ht="11.25" customHeight="1">
      <c r="A40" s="33" t="s">
        <v>33</v>
      </c>
      <c r="B40" s="12"/>
      <c r="C40" s="14">
        <v>17141522</v>
      </c>
      <c r="D40" s="16"/>
      <c r="E40" s="14">
        <v>114748543.84977302</v>
      </c>
      <c r="F40" s="14">
        <v>6694.186423456039</v>
      </c>
      <c r="G40" s="16"/>
      <c r="H40" s="14">
        <v>1946998</v>
      </c>
      <c r="I40" s="16"/>
      <c r="J40" s="14">
        <v>5442205.890707391</v>
      </c>
      <c r="K40" s="14">
        <v>2795.177956375606</v>
      </c>
      <c r="L40" s="16"/>
      <c r="M40" s="14">
        <v>2185243</v>
      </c>
      <c r="N40" s="16"/>
      <c r="O40" s="14">
        <v>9119400.713875208</v>
      </c>
      <c r="P40" s="14">
        <v>4173.174660152307</v>
      </c>
      <c r="Q40" s="14"/>
      <c r="R40" s="14">
        <v>21273763</v>
      </c>
      <c r="S40" s="14"/>
      <c r="T40" s="14">
        <v>129310150.45435563</v>
      </c>
      <c r="U40" s="14">
        <v>6078.386341633853</v>
      </c>
      <c r="V40" s="46"/>
    </row>
    <row r="41" spans="1:22" s="2" customFormat="1" ht="11.25" customHeight="1">
      <c r="A41" s="33" t="s">
        <v>34</v>
      </c>
      <c r="B41" s="12"/>
      <c r="C41" s="14">
        <v>17331928</v>
      </c>
      <c r="D41" s="16"/>
      <c r="E41" s="14">
        <v>120690790.02411854</v>
      </c>
      <c r="F41" s="14">
        <v>6963.494772429158</v>
      </c>
      <c r="G41" s="16"/>
      <c r="H41" s="14">
        <v>1884707</v>
      </c>
      <c r="I41" s="16"/>
      <c r="J41" s="14">
        <v>5264607.208705397</v>
      </c>
      <c r="K41" s="14">
        <v>2793.3292595111056</v>
      </c>
      <c r="L41" s="16"/>
      <c r="M41" s="14">
        <v>2228564</v>
      </c>
      <c r="N41" s="16"/>
      <c r="O41" s="14">
        <v>9509846.812796483</v>
      </c>
      <c r="P41" s="14">
        <v>4267.253178637223</v>
      </c>
      <c r="Q41" s="14"/>
      <c r="R41" s="14">
        <v>21445199</v>
      </c>
      <c r="S41" s="14"/>
      <c r="T41" s="14">
        <v>135465244.0456204</v>
      </c>
      <c r="U41" s="14">
        <v>6316.809839144902</v>
      </c>
      <c r="V41" s="46"/>
    </row>
    <row r="42" spans="1:22" s="2" customFormat="1" ht="11.25" customHeight="1">
      <c r="A42" s="33" t="s">
        <v>35</v>
      </c>
      <c r="B42" s="12"/>
      <c r="C42" s="14">
        <v>17557858</v>
      </c>
      <c r="D42" s="16"/>
      <c r="E42" s="14">
        <v>130851150.92419963</v>
      </c>
      <c r="F42" s="14">
        <v>7452.569153036756</v>
      </c>
      <c r="G42" s="16"/>
      <c r="H42" s="14">
        <v>1804225</v>
      </c>
      <c r="I42" s="16"/>
      <c r="J42" s="14">
        <v>5435143.859069241</v>
      </c>
      <c r="K42" s="14">
        <v>3012.4534684250807</v>
      </c>
      <c r="L42" s="16"/>
      <c r="M42" s="14">
        <v>2189668</v>
      </c>
      <c r="N42" s="16"/>
      <c r="O42" s="14">
        <v>9686415.460742144</v>
      </c>
      <c r="P42" s="14">
        <v>4423.691381863435</v>
      </c>
      <c r="Q42" s="14"/>
      <c r="R42" s="14">
        <v>21551751</v>
      </c>
      <c r="S42" s="14"/>
      <c r="T42" s="14">
        <v>145972710.244011</v>
      </c>
      <c r="U42" s="14">
        <v>6773.12531329872</v>
      </c>
      <c r="V42" s="46"/>
    </row>
    <row r="43" spans="1:22" s="2" customFormat="1" ht="11.25" customHeight="1">
      <c r="A43" s="33" t="s">
        <v>49</v>
      </c>
      <c r="B43" s="12"/>
      <c r="C43" s="14">
        <v>17682046</v>
      </c>
      <c r="D43" s="16"/>
      <c r="E43" s="14">
        <v>139475534.92023325</v>
      </c>
      <c r="F43" s="14">
        <v>7887.9748938688</v>
      </c>
      <c r="G43" s="16"/>
      <c r="H43" s="14">
        <v>1788909</v>
      </c>
      <c r="I43" s="16"/>
      <c r="J43" s="14">
        <v>5393357.84782081</v>
      </c>
      <c r="K43" s="14">
        <v>3014.8866419816827</v>
      </c>
      <c r="L43" s="16"/>
      <c r="M43" s="14">
        <v>2156383</v>
      </c>
      <c r="N43" s="16"/>
      <c r="O43" s="14">
        <v>9779159.414751042</v>
      </c>
      <c r="P43" s="14">
        <v>4534.982614290245</v>
      </c>
      <c r="Q43" s="14"/>
      <c r="R43" s="14">
        <v>21627338</v>
      </c>
      <c r="S43" s="14"/>
      <c r="T43" s="14">
        <v>154648052.1828051</v>
      </c>
      <c r="U43" s="14">
        <v>7150.581924729021</v>
      </c>
      <c r="V43" s="46"/>
    </row>
    <row r="44" spans="1:22" s="2" customFormat="1" ht="11.25" customHeight="1">
      <c r="A44" s="33" t="s">
        <v>36</v>
      </c>
      <c r="B44" s="12"/>
      <c r="C44" s="14">
        <v>17742072</v>
      </c>
      <c r="D44" s="16"/>
      <c r="E44" s="14">
        <v>144526559.82894948</v>
      </c>
      <c r="F44" s="14">
        <v>8145.979783474529</v>
      </c>
      <c r="G44" s="16"/>
      <c r="H44" s="14">
        <v>1745565</v>
      </c>
      <c r="I44" s="16"/>
      <c r="J44" s="14">
        <v>5284056.975525108</v>
      </c>
      <c r="K44" s="14">
        <v>3027.1327481503745</v>
      </c>
      <c r="L44" s="16"/>
      <c r="M44" s="14">
        <v>2118693</v>
      </c>
      <c r="N44" s="16"/>
      <c r="O44" s="14">
        <v>9721942.704271615</v>
      </c>
      <c r="P44" s="14">
        <v>4588.650976933239</v>
      </c>
      <c r="Q44" s="14"/>
      <c r="R44" s="14">
        <v>21606330</v>
      </c>
      <c r="S44" s="14"/>
      <c r="T44" s="14">
        <v>159532559.5087462</v>
      </c>
      <c r="U44" s="14">
        <v>7383.602838091717</v>
      </c>
      <c r="V44" s="46"/>
    </row>
    <row r="45" spans="1:22" s="2" customFormat="1" ht="11.25" customHeight="1">
      <c r="A45" s="33" t="s">
        <v>37</v>
      </c>
      <c r="B45" s="12"/>
      <c r="C45" s="14">
        <v>17770452</v>
      </c>
      <c r="D45" s="16"/>
      <c r="E45" s="14">
        <v>149638003.4809195</v>
      </c>
      <c r="F45" s="14">
        <v>8420.60761768578</v>
      </c>
      <c r="G45" s="16"/>
      <c r="H45" s="14">
        <v>1689154</v>
      </c>
      <c r="I45" s="16"/>
      <c r="J45" s="14">
        <v>5530428.607580555</v>
      </c>
      <c r="K45" s="14">
        <v>3274.0819413626905</v>
      </c>
      <c r="L45" s="16"/>
      <c r="M45" s="14">
        <v>2129412</v>
      </c>
      <c r="N45" s="16"/>
      <c r="O45" s="14">
        <v>10244188.568742996</v>
      </c>
      <c r="P45" s="14">
        <v>4810.806254845467</v>
      </c>
      <c r="Q45" s="14"/>
      <c r="R45" s="14">
        <v>21589018</v>
      </c>
      <c r="S45" s="14"/>
      <c r="T45" s="14">
        <v>165412620.65724304</v>
      </c>
      <c r="U45" s="14">
        <v>7661.887199188172</v>
      </c>
      <c r="V45" s="46"/>
    </row>
    <row r="46" spans="1:22" s="2" customFormat="1" ht="11.25" customHeight="1">
      <c r="A46" s="33" t="s">
        <v>38</v>
      </c>
      <c r="B46" s="12"/>
      <c r="C46" s="14">
        <v>17813452</v>
      </c>
      <c r="D46" s="16"/>
      <c r="E46" s="14">
        <v>154382381.07288757</v>
      </c>
      <c r="F46" s="14">
        <v>8666.617849975826</v>
      </c>
      <c r="G46" s="16"/>
      <c r="H46" s="14">
        <v>1661147</v>
      </c>
      <c r="I46" s="16"/>
      <c r="J46" s="14">
        <v>5524597.292732935</v>
      </c>
      <c r="K46" s="14">
        <v>3325.772669566833</v>
      </c>
      <c r="L46" s="16"/>
      <c r="M46" s="14">
        <v>2154311</v>
      </c>
      <c r="N46" s="16"/>
      <c r="O46" s="14">
        <v>10885488.077592485</v>
      </c>
      <c r="P46" s="14">
        <v>5052.886086360087</v>
      </c>
      <c r="Q46" s="14"/>
      <c r="R46" s="14">
        <v>21628910</v>
      </c>
      <c r="S46" s="14"/>
      <c r="T46" s="14">
        <v>170792466.443213</v>
      </c>
      <c r="U46" s="14">
        <v>7896.489765004939</v>
      </c>
      <c r="V46" s="46"/>
    </row>
    <row r="47" spans="1:22" s="2" customFormat="1" ht="11.25" customHeight="1">
      <c r="A47" s="32" t="s">
        <v>39</v>
      </c>
      <c r="B47" s="11"/>
      <c r="C47" s="34">
        <v>18218636</v>
      </c>
      <c r="D47" s="17"/>
      <c r="E47" s="34">
        <v>166466913.100342</v>
      </c>
      <c r="F47" s="14">
        <v>9137.177618584728</v>
      </c>
      <c r="G47" s="16"/>
      <c r="H47" s="34">
        <v>1213563</v>
      </c>
      <c r="I47" s="17"/>
      <c r="J47" s="34">
        <v>4312024.3765698</v>
      </c>
      <c r="K47" s="14">
        <v>3553.1936756227738</v>
      </c>
      <c r="L47" s="16"/>
      <c r="M47" s="34">
        <v>2759931</v>
      </c>
      <c r="N47" s="17"/>
      <c r="O47" s="34">
        <v>11790456.5045943</v>
      </c>
      <c r="P47" s="14">
        <v>4272.011330933382</v>
      </c>
      <c r="Q47" s="14"/>
      <c r="R47" s="14">
        <v>22192130</v>
      </c>
      <c r="S47" s="14"/>
      <c r="T47" s="14">
        <v>182569393.9815061</v>
      </c>
      <c r="U47" s="14">
        <v>8226.763000284609</v>
      </c>
      <c r="V47" s="46"/>
    </row>
    <row r="48" spans="1:22" s="2" customFormat="1" ht="11.25" customHeight="1">
      <c r="A48" s="33" t="s">
        <v>40</v>
      </c>
      <c r="B48" s="12"/>
      <c r="C48" s="35">
        <v>18081425</v>
      </c>
      <c r="D48" s="18"/>
      <c r="E48" s="35">
        <v>171266010.772621</v>
      </c>
      <c r="F48" s="14">
        <v>9471.931043743567</v>
      </c>
      <c r="G48" s="16"/>
      <c r="H48" s="35">
        <v>1155328</v>
      </c>
      <c r="I48" s="18"/>
      <c r="J48" s="35">
        <v>4262174.3415408</v>
      </c>
      <c r="K48" s="14">
        <v>3689.1465813524824</v>
      </c>
      <c r="L48" s="16"/>
      <c r="M48" s="35">
        <v>3413561</v>
      </c>
      <c r="N48" s="18"/>
      <c r="O48" s="35">
        <v>13766996.6228997</v>
      </c>
      <c r="P48" s="14">
        <v>4033.0307918621343</v>
      </c>
      <c r="Q48" s="14"/>
      <c r="R48" s="14">
        <v>22650314</v>
      </c>
      <c r="S48" s="14"/>
      <c r="T48" s="14">
        <v>189295181.73706153</v>
      </c>
      <c r="U48" s="14">
        <v>8357.287308999845</v>
      </c>
      <c r="V48" s="46"/>
    </row>
    <row r="49" spans="1:22" s="2" customFormat="1" ht="11.25" customHeight="1">
      <c r="A49" s="33" t="s">
        <v>41</v>
      </c>
      <c r="B49" s="12"/>
      <c r="C49" s="35">
        <v>18128933</v>
      </c>
      <c r="D49" s="18"/>
      <c r="E49" s="35">
        <v>178172582.52306</v>
      </c>
      <c r="F49" s="14">
        <v>9828.078824223136</v>
      </c>
      <c r="G49" s="16"/>
      <c r="H49" s="35">
        <v>1110150</v>
      </c>
      <c r="I49" s="18"/>
      <c r="J49" s="35">
        <v>4287559.0570302</v>
      </c>
      <c r="K49" s="14">
        <v>3862.143905805702</v>
      </c>
      <c r="L49" s="16"/>
      <c r="M49" s="35">
        <v>3589282</v>
      </c>
      <c r="N49" s="18"/>
      <c r="O49" s="35">
        <v>14618231.8021747</v>
      </c>
      <c r="P49" s="14">
        <v>4072.745413198155</v>
      </c>
      <c r="Q49" s="14"/>
      <c r="R49" s="14">
        <v>22828365</v>
      </c>
      <c r="S49" s="14"/>
      <c r="T49" s="14">
        <v>197078373.38226488</v>
      </c>
      <c r="U49" s="14">
        <v>8633.048112830895</v>
      </c>
      <c r="V49" s="46"/>
    </row>
    <row r="50" spans="1:22" s="2" customFormat="1" ht="11.25" customHeight="1">
      <c r="A50" s="33" t="s">
        <v>42</v>
      </c>
      <c r="B50" s="12"/>
      <c r="C50" s="36">
        <v>18373790</v>
      </c>
      <c r="D50" s="19"/>
      <c r="E50" s="36">
        <v>188130811.461309</v>
      </c>
      <c r="F50" s="14">
        <v>10239.085755378122</v>
      </c>
      <c r="G50" s="16"/>
      <c r="H50" s="37">
        <v>1078420</v>
      </c>
      <c r="I50" s="20"/>
      <c r="J50" s="37">
        <v>4312819.3358012</v>
      </c>
      <c r="K50" s="14">
        <v>3999.2019211450083</v>
      </c>
      <c r="L50" s="16"/>
      <c r="M50" s="37">
        <v>3695768</v>
      </c>
      <c r="N50" s="20"/>
      <c r="O50" s="37">
        <v>15530036.1284238</v>
      </c>
      <c r="P50" s="14">
        <v>4202.1133708673815</v>
      </c>
      <c r="Q50" s="14"/>
      <c r="R50" s="14">
        <v>23147978</v>
      </c>
      <c r="S50" s="14"/>
      <c r="T50" s="14">
        <v>207973666.925534</v>
      </c>
      <c r="U50" s="14">
        <v>8984.528451060996</v>
      </c>
      <c r="V50" s="46"/>
    </row>
    <row r="51" spans="1:22" s="2" customFormat="1" ht="11.25" customHeight="1">
      <c r="A51" s="33" t="s">
        <v>43</v>
      </c>
      <c r="B51" s="12"/>
      <c r="C51" s="35">
        <v>18382820</v>
      </c>
      <c r="D51" s="18"/>
      <c r="E51" s="35">
        <v>194070758.246682</v>
      </c>
      <c r="F51" s="14">
        <v>10557.181011764353</v>
      </c>
      <c r="G51" s="16"/>
      <c r="H51" s="35">
        <v>1032827</v>
      </c>
      <c r="I51" s="18"/>
      <c r="J51" s="35">
        <v>4268093.9016702</v>
      </c>
      <c r="K51" s="14">
        <v>4132.438348019756</v>
      </c>
      <c r="L51" s="16"/>
      <c r="M51" s="35">
        <v>3841833</v>
      </c>
      <c r="N51" s="18"/>
      <c r="O51" s="35">
        <v>16542424.9855253</v>
      </c>
      <c r="P51" s="14">
        <v>4305.867794233976</v>
      </c>
      <c r="Q51" s="14"/>
      <c r="R51" s="14">
        <v>23257480</v>
      </c>
      <c r="S51" s="14"/>
      <c r="T51" s="14">
        <v>214881277.1338775</v>
      </c>
      <c r="U51" s="14">
        <v>9239.233018103316</v>
      </c>
      <c r="V51" s="46"/>
    </row>
    <row r="52" spans="1:22" s="2" customFormat="1" ht="11.25" customHeight="1">
      <c r="A52" s="33" t="s">
        <v>44</v>
      </c>
      <c r="B52" s="12"/>
      <c r="C52" s="35">
        <v>18520067</v>
      </c>
      <c r="D52" s="18"/>
      <c r="E52" s="35">
        <v>201765453.407618</v>
      </c>
      <c r="F52" s="14">
        <v>10894.423514105969</v>
      </c>
      <c r="G52" s="16"/>
      <c r="H52" s="35">
        <v>991523</v>
      </c>
      <c r="I52" s="18"/>
      <c r="J52" s="35">
        <v>4245460.6287497</v>
      </c>
      <c r="K52" s="14">
        <v>4281.757083546928</v>
      </c>
      <c r="L52" s="16"/>
      <c r="M52" s="35">
        <v>4001671</v>
      </c>
      <c r="N52" s="18"/>
      <c r="O52" s="35">
        <v>17618167.050437</v>
      </c>
      <c r="P52" s="14">
        <v>4402.7025336258275</v>
      </c>
      <c r="Q52" s="14"/>
      <c r="R52" s="14">
        <v>23513261</v>
      </c>
      <c r="S52" s="14"/>
      <c r="T52" s="14">
        <v>223629081.0868047</v>
      </c>
      <c r="U52" s="14">
        <v>9510.764206070977</v>
      </c>
      <c r="V52" s="46"/>
    </row>
    <row r="53" spans="1:22" s="2" customFormat="1" ht="11.25" customHeight="1">
      <c r="A53" s="33" t="s">
        <v>45</v>
      </c>
      <c r="B53" s="12"/>
      <c r="C53" s="35">
        <v>18641610</v>
      </c>
      <c r="D53" s="18"/>
      <c r="E53" s="35">
        <v>210258690.459174</v>
      </c>
      <c r="F53" s="14">
        <v>11278.998458779794</v>
      </c>
      <c r="G53" s="16"/>
      <c r="H53" s="35">
        <v>976679</v>
      </c>
      <c r="I53" s="18"/>
      <c r="J53" s="35">
        <v>4255714.4502099</v>
      </c>
      <c r="K53" s="14">
        <v>4357.331784762342</v>
      </c>
      <c r="L53" s="16"/>
      <c r="M53" s="35">
        <v>4102489</v>
      </c>
      <c r="N53" s="18"/>
      <c r="O53" s="35">
        <v>18461199.5277427</v>
      </c>
      <c r="P53" s="14">
        <v>4499.999763007944</v>
      </c>
      <c r="Q53" s="14"/>
      <c r="R53" s="14">
        <v>23720778</v>
      </c>
      <c r="S53" s="14"/>
      <c r="T53" s="14">
        <v>232975604.43712658</v>
      </c>
      <c r="U53" s="14">
        <v>9821.583610669371</v>
      </c>
      <c r="V53" s="46"/>
    </row>
    <row r="54" spans="1:22" s="2" customFormat="1" ht="11.25" customHeight="1">
      <c r="A54" s="33" t="s">
        <v>46</v>
      </c>
      <c r="B54" s="12"/>
      <c r="C54" s="35">
        <v>18626737</v>
      </c>
      <c r="D54" s="18"/>
      <c r="E54" s="35">
        <v>217216137</v>
      </c>
      <c r="F54" s="35">
        <v>11662</v>
      </c>
      <c r="G54" s="18"/>
      <c r="H54" s="35">
        <v>951264</v>
      </c>
      <c r="I54" s="18"/>
      <c r="J54" s="35">
        <v>4424042</v>
      </c>
      <c r="K54" s="35">
        <v>4651</v>
      </c>
      <c r="L54" s="18"/>
      <c r="M54" s="35">
        <v>4230847</v>
      </c>
      <c r="N54" s="18"/>
      <c r="O54" s="35">
        <v>19524896</v>
      </c>
      <c r="P54" s="35">
        <v>4615</v>
      </c>
      <c r="Q54" s="35"/>
      <c r="R54" s="35">
        <v>23808848</v>
      </c>
      <c r="S54" s="35"/>
      <c r="T54" s="35">
        <v>241165074</v>
      </c>
      <c r="U54" s="35">
        <v>10129</v>
      </c>
      <c r="V54" s="46"/>
    </row>
    <row r="55" spans="1:22" s="2" customFormat="1" ht="11.25" customHeight="1">
      <c r="A55" s="33" t="s">
        <v>52</v>
      </c>
      <c r="B55" s="12"/>
      <c r="C55" s="35">
        <v>18600174</v>
      </c>
      <c r="D55" s="18"/>
      <c r="E55" s="35">
        <v>228540825.0046</v>
      </c>
      <c r="F55" s="35">
        <v>12287</v>
      </c>
      <c r="G55" s="18"/>
      <c r="H55" s="35">
        <v>907501</v>
      </c>
      <c r="I55" s="18"/>
      <c r="J55" s="35">
        <v>4475620.3292</v>
      </c>
      <c r="K55" s="35">
        <v>4932</v>
      </c>
      <c r="L55" s="18"/>
      <c r="M55" s="35">
        <v>4328137</v>
      </c>
      <c r="N55" s="18"/>
      <c r="O55" s="35">
        <v>20592900.8447</v>
      </c>
      <c r="P55" s="35">
        <v>4758</v>
      </c>
      <c r="Q55" s="35"/>
      <c r="R55" s="35">
        <f>C55+H55+M55</f>
        <v>23835812</v>
      </c>
      <c r="S55" s="35"/>
      <c r="T55" s="35">
        <f>E55+J55+O55</f>
        <v>253609346.1785</v>
      </c>
      <c r="U55" s="35">
        <v>10640</v>
      </c>
      <c r="V55" s="46"/>
    </row>
    <row r="56" spans="1:22" s="2" customFormat="1" ht="9.75" customHeight="1">
      <c r="A56" s="33" t="s">
        <v>53</v>
      </c>
      <c r="B56" s="40"/>
      <c r="C56" s="41">
        <v>18620674</v>
      </c>
      <c r="D56" s="41"/>
      <c r="E56" s="41">
        <v>233550855.5791</v>
      </c>
      <c r="F56" s="41">
        <v>12543</v>
      </c>
      <c r="G56" s="41"/>
      <c r="H56" s="41">
        <v>880129</v>
      </c>
      <c r="I56" s="41"/>
      <c r="J56" s="41">
        <v>4414241.6014</v>
      </c>
      <c r="K56" s="41">
        <v>5015</v>
      </c>
      <c r="L56" s="41"/>
      <c r="M56" s="35">
        <v>4262220</v>
      </c>
      <c r="N56" s="41"/>
      <c r="O56" s="41">
        <v>20511656.8667</v>
      </c>
      <c r="P56" s="41">
        <v>4812</v>
      </c>
      <c r="Q56" s="41"/>
      <c r="R56" s="41">
        <f>C56+H56+M56</f>
        <v>23763023</v>
      </c>
      <c r="S56" s="41"/>
      <c r="T56" s="41">
        <f>E56+J56+O56</f>
        <v>258476754.0472</v>
      </c>
      <c r="U56" s="41">
        <v>10877</v>
      </c>
      <c r="V56" s="46"/>
    </row>
    <row r="57" spans="1:22" s="2" customFormat="1" ht="9.75" customHeight="1">
      <c r="A57" s="32" t="s">
        <v>54</v>
      </c>
      <c r="B57" s="40"/>
      <c r="C57" s="41">
        <v>18569652</v>
      </c>
      <c r="D57" s="44"/>
      <c r="E57" s="41">
        <v>239735922.151529</v>
      </c>
      <c r="F57" s="41">
        <v>12910.0923459</v>
      </c>
      <c r="G57" s="44"/>
      <c r="H57" s="41">
        <v>847569</v>
      </c>
      <c r="I57" s="44"/>
      <c r="J57" s="41">
        <v>4395442.8369095</v>
      </c>
      <c r="K57" s="41">
        <v>5185.9410112</v>
      </c>
      <c r="L57" s="41"/>
      <c r="M57" s="41">
        <v>4259474</v>
      </c>
      <c r="N57" s="41"/>
      <c r="O57" s="41">
        <v>20759617.5083391</v>
      </c>
      <c r="P57" s="41">
        <v>4873.7514323</v>
      </c>
      <c r="Q57" s="41"/>
      <c r="R57" s="41">
        <v>23676695</v>
      </c>
      <c r="S57" s="41"/>
      <c r="T57" s="41">
        <v>264890982.496432</v>
      </c>
      <c r="U57" s="41">
        <v>11187.8360767</v>
      </c>
      <c r="V57" s="46"/>
    </row>
    <row r="58" spans="1:23" ht="9.75" customHeight="1">
      <c r="A58" s="33" t="s">
        <v>55</v>
      </c>
      <c r="B58" s="40"/>
      <c r="C58" s="41">
        <v>18469661</v>
      </c>
      <c r="D58" s="44"/>
      <c r="E58" s="41">
        <v>244637066.811488</v>
      </c>
      <c r="F58" s="41">
        <v>13245.346886</v>
      </c>
      <c r="G58" s="44"/>
      <c r="H58" s="41">
        <v>827272</v>
      </c>
      <c r="I58" s="44"/>
      <c r="J58" s="41">
        <v>4515469.8018801</v>
      </c>
      <c r="K58" s="41">
        <v>5458.2649985</v>
      </c>
      <c r="L58" s="41"/>
      <c r="M58" s="41">
        <v>4273566</v>
      </c>
      <c r="N58" s="41"/>
      <c r="O58" s="41">
        <v>21122060.9268985</v>
      </c>
      <c r="P58" s="41">
        <v>4942.4908676</v>
      </c>
      <c r="Q58" s="41"/>
      <c r="R58" s="41">
        <v>23570499</v>
      </c>
      <c r="S58" s="41"/>
      <c r="T58" s="41">
        <v>270274597.539107</v>
      </c>
      <c r="U58" s="41">
        <v>11466.6472501</v>
      </c>
      <c r="V58" s="46"/>
      <c r="W58" s="2"/>
    </row>
    <row r="59" spans="1:216" s="1" customFormat="1" ht="9.75" customHeight="1">
      <c r="A59" s="33" t="s">
        <v>56</v>
      </c>
      <c r="B59" s="45"/>
      <c r="C59" s="41">
        <v>18230958</v>
      </c>
      <c r="D59" s="3"/>
      <c r="E59" s="41">
        <v>246625728.143489</v>
      </c>
      <c r="F59" s="41">
        <v>13527.8534536</v>
      </c>
      <c r="G59" s="41"/>
      <c r="H59" s="41">
        <v>805788</v>
      </c>
      <c r="I59" s="41"/>
      <c r="J59" s="41">
        <v>4531619.1523298</v>
      </c>
      <c r="K59" s="41">
        <v>5623.8354906</v>
      </c>
      <c r="L59" s="41"/>
      <c r="M59" s="41">
        <v>4279258</v>
      </c>
      <c r="N59" s="41"/>
      <c r="O59" s="41">
        <v>21589397.7523606</v>
      </c>
      <c r="P59" s="41">
        <v>5045.126457</v>
      </c>
      <c r="Q59" s="41"/>
      <c r="R59" s="41">
        <v>23316004</v>
      </c>
      <c r="S59" s="41"/>
      <c r="T59" s="41">
        <v>272746745.048232</v>
      </c>
      <c r="U59" s="41">
        <v>11697.8340305</v>
      </c>
      <c r="V59" s="46"/>
      <c r="W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</row>
    <row r="60" spans="1:23" ht="12.75">
      <c r="A60" s="33" t="s">
        <v>57</v>
      </c>
      <c r="C60" s="41">
        <v>18089748</v>
      </c>
      <c r="E60" s="41">
        <v>250504922.426226</v>
      </c>
      <c r="F60" s="41">
        <v>13847.8945326</v>
      </c>
      <c r="G60" s="41"/>
      <c r="H60" s="41">
        <v>786059</v>
      </c>
      <c r="I60" s="41"/>
      <c r="J60" s="41">
        <v>4495149.2790903</v>
      </c>
      <c r="K60" s="41">
        <v>5718.590181</v>
      </c>
      <c r="L60" s="41"/>
      <c r="M60" s="41">
        <v>4322667</v>
      </c>
      <c r="N60" s="41"/>
      <c r="O60" s="41">
        <v>22066712.9799747</v>
      </c>
      <c r="P60" s="41">
        <v>5104.8838553</v>
      </c>
      <c r="Q60" s="41"/>
      <c r="R60" s="41">
        <v>23198474</v>
      </c>
      <c r="S60" s="41"/>
      <c r="T60" s="41">
        <v>277066784.686508</v>
      </c>
      <c r="U60" s="41">
        <v>11943.3194047</v>
      </c>
      <c r="V60" s="46"/>
      <c r="W60" s="2"/>
    </row>
    <row r="61" spans="1:21" ht="6" customHeight="1">
      <c r="A61" s="7"/>
      <c r="B61" s="7"/>
      <c r="C61" s="42"/>
      <c r="D61" s="42"/>
      <c r="E61" s="42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1:21" ht="25.5" customHeight="1">
      <c r="A62" s="48" t="s">
        <v>51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ht="12.75" customHeight="1"/>
    <row r="71" spans="3:5" ht="12.75">
      <c r="C71" s="5"/>
      <c r="D71" s="5"/>
      <c r="E71" s="5"/>
    </row>
    <row r="72" spans="3:5" ht="12.75">
      <c r="C72" s="5"/>
      <c r="D72" s="5"/>
      <c r="E72" s="5"/>
    </row>
    <row r="73" spans="3:5" ht="12.75">
      <c r="C73" s="5"/>
      <c r="D73" s="5"/>
      <c r="E73" s="5"/>
    </row>
    <row r="74" spans="3:5" ht="12.75">
      <c r="C74" s="5"/>
      <c r="D74" s="5"/>
      <c r="E74" s="5"/>
    </row>
    <row r="75" spans="3:5" ht="12.75">
      <c r="C75" s="5"/>
      <c r="D75" s="5"/>
      <c r="E75" s="5"/>
    </row>
    <row r="76" spans="3:5" ht="12.75">
      <c r="C76" s="5"/>
      <c r="D76" s="5"/>
      <c r="E76" s="5"/>
    </row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spans="3:5" ht="12.75">
      <c r="C80" s="5"/>
      <c r="D80" s="5"/>
      <c r="E80" s="5"/>
    </row>
    <row r="81" spans="3:5" ht="12.75">
      <c r="C81" s="5"/>
      <c r="D81" s="5"/>
      <c r="E81" s="5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5" ht="12.75">
      <c r="C85" s="5"/>
      <c r="D85" s="5"/>
      <c r="E85" s="5"/>
    </row>
    <row r="86" spans="3:5" ht="12.75">
      <c r="C86" s="5"/>
      <c r="D86" s="5"/>
      <c r="E86" s="5"/>
    </row>
    <row r="87" spans="3:5" ht="12.75">
      <c r="C87" s="5"/>
      <c r="D87" s="5"/>
      <c r="E87" s="5"/>
    </row>
    <row r="88" spans="3:5" ht="12.75">
      <c r="C88" s="5"/>
      <c r="D88" s="5"/>
      <c r="E88" s="5"/>
    </row>
    <row r="89" spans="3:5" ht="12.75">
      <c r="C89" s="5"/>
      <c r="D89" s="5"/>
      <c r="E89" s="5"/>
    </row>
    <row r="90" spans="3:5" ht="12.75">
      <c r="C90" s="5"/>
      <c r="D90" s="5"/>
      <c r="E90" s="5"/>
    </row>
    <row r="91" spans="3:5" ht="12.75">
      <c r="C91" s="5"/>
      <c r="D91" s="5"/>
      <c r="E91" s="5"/>
    </row>
    <row r="92" spans="3:5" ht="12.75">
      <c r="C92" s="5"/>
      <c r="D92" s="5"/>
      <c r="E92" s="5"/>
    </row>
    <row r="93" spans="3:5" ht="12.75">
      <c r="C93" s="5"/>
      <c r="D93" s="5"/>
      <c r="E93" s="5"/>
    </row>
    <row r="94" spans="3:5" ht="12.75">
      <c r="C94" s="5"/>
      <c r="D94" s="5"/>
      <c r="E94" s="5"/>
    </row>
    <row r="95" spans="3:5" ht="12.75">
      <c r="C95" s="5"/>
      <c r="D95" s="5"/>
      <c r="E95" s="5"/>
    </row>
    <row r="96" spans="3:5" ht="12.75">
      <c r="C96" s="5"/>
      <c r="D96" s="5"/>
      <c r="E96" s="5"/>
    </row>
    <row r="97" spans="3:5" ht="12.75">
      <c r="C97" s="5"/>
      <c r="D97" s="5"/>
      <c r="E97" s="5"/>
    </row>
    <row r="98" spans="3:5" ht="12.75">
      <c r="C98" s="5"/>
      <c r="D98" s="5"/>
      <c r="E98" s="5"/>
    </row>
    <row r="99" spans="3:5" ht="12.75">
      <c r="C99" s="5"/>
      <c r="D99" s="5"/>
      <c r="E99" s="5"/>
    </row>
    <row r="100" spans="3:5" ht="12.75">
      <c r="C100" s="5"/>
      <c r="D100" s="5"/>
      <c r="E100" s="5"/>
    </row>
    <row r="101" spans="3:5" ht="12.75">
      <c r="C101" s="5"/>
      <c r="D101" s="5"/>
      <c r="E101" s="5"/>
    </row>
  </sheetData>
  <sheetProtection/>
  <mergeCells count="15">
    <mergeCell ref="A4:U4"/>
    <mergeCell ref="R7:R8"/>
    <mergeCell ref="T7:U7"/>
    <mergeCell ref="A6:A8"/>
    <mergeCell ref="C6:F6"/>
    <mergeCell ref="H6:K6"/>
    <mergeCell ref="M6:P6"/>
    <mergeCell ref="A62:U62"/>
    <mergeCell ref="R6:U6"/>
    <mergeCell ref="C7:C8"/>
    <mergeCell ref="E7:F7"/>
    <mergeCell ref="H7:H8"/>
    <mergeCell ref="J7:K7"/>
    <mergeCell ref="M7:M8"/>
    <mergeCell ref="O7:P7"/>
  </mergeCells>
  <printOptions/>
  <pageMargins left="0.5905511811023623" right="0.5905511811023623" top="0.7874015748031497" bottom="0.7874015748031497" header="0" footer="0"/>
  <pageSetup horizontalDpi="600" verticalDpi="600" orientation="portrait" paperSize="9" scale="94" r:id="rId2"/>
  <colBreaks count="1" manualBreakCount="1">
    <brk id="21" max="65535" man="1"/>
  </colBreaks>
  <ignoredErrors>
    <ignoredError sqref="A10:A6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2016-11-02T14:46:49Z</cp:lastPrinted>
  <dcterms:created xsi:type="dcterms:W3CDTF">2010-11-30T14:22:28Z</dcterms:created>
  <dcterms:modified xsi:type="dcterms:W3CDTF">2016-11-02T14:47:08Z</dcterms:modified>
  <cp:category/>
  <cp:version/>
  <cp:contentType/>
  <cp:contentStatus/>
</cp:coreProperties>
</file>