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56" windowWidth="9540" windowHeight="7155" activeTab="1"/>
  </bookViews>
  <sheets>
    <sheet name="Table 7.4" sheetId="1" r:id="rId1"/>
    <sheet name="Table 7.4 (continued)" sheetId="2" r:id="rId2"/>
  </sheets>
  <externalReferences>
    <externalReference r:id="rId5"/>
    <externalReference r:id="rId6"/>
    <externalReference r:id="rId7"/>
    <externalReference r:id="rId8"/>
  </externalReferences>
  <definedNames>
    <definedName name="appo_contatore">#REF!</definedName>
    <definedName name="appoFonte">#REF!</definedName>
    <definedName name="appoTitolo">#REF!</definedName>
    <definedName name="_xlnm.Print_Area" localSheetId="0">'Table 7.4'!$A$1:$H$71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<sst xmlns="http://schemas.openxmlformats.org/spreadsheetml/2006/main" count="200" uniqueCount="127">
  <si>
    <t>1861/62</t>
  </si>
  <si>
    <t>…</t>
  </si>
  <si>
    <t>….</t>
  </si>
  <si>
    <t>1881/82</t>
  </si>
  <si>
    <t>1891/92</t>
  </si>
  <si>
    <t>1931/32</t>
  </si>
  <si>
    <t>1941/42</t>
  </si>
  <si>
    <t>1951/52</t>
  </si>
  <si>
    <t>1961/62</t>
  </si>
  <si>
    <t>1971/72</t>
  </si>
  <si>
    <t>1981/82</t>
  </si>
  <si>
    <t>1991/92</t>
  </si>
  <si>
    <t>2001/02</t>
  </si>
  <si>
    <t>1956/57</t>
  </si>
  <si>
    <t>1957/58</t>
  </si>
  <si>
    <t>1958/59</t>
  </si>
  <si>
    <t>1959/60</t>
  </si>
  <si>
    <t>1960/61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</si>
  <si>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</si>
  <si>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</si>
  <si>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</si>
  <si>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</si>
  <si>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</si>
  <si>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</si>
  <si>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</si>
  <si>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</si>
  <si>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</si>
  <si>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</si>
  <si>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</si>
  <si>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</si>
  <si>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</si>
  <si>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</si>
  <si>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</si>
  <si>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</si>
  <si>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</si>
  <si>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</si>
  <si>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</si>
  <si>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</si>
  <si>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</si>
  <si>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</si>
  <si>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</si>
  <si>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</si>
  <si>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</si>
  <si>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</si>
  <si>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</si>
  <si>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</si>
  <si>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</si>
  <si>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</si>
  <si>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</si>
  <si>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</si>
  <si>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</si>
  <si>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</si>
  <si>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</si>
  <si>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</si>
  <si>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2002/03</t>
  </si>
  <si>
    <t>2003/04</t>
  </si>
  <si>
    <t>2004/05</t>
  </si>
  <si>
    <t>2005/06</t>
  </si>
  <si>
    <t>2006/07</t>
  </si>
  <si>
    <t>2007/08</t>
  </si>
  <si>
    <t>2008/09</t>
  </si>
  <si>
    <t>1862/63</t>
  </si>
  <si>
    <t>1863/64</t>
  </si>
  <si>
    <t>1882/83</t>
  </si>
  <si>
    <t>1883/84</t>
  </si>
  <si>
    <t>1884/85</t>
  </si>
  <si>
    <t>1885/86</t>
  </si>
  <si>
    <t>1886/87</t>
  </si>
  <si>
    <t>1887/88</t>
  </si>
  <si>
    <t>1888/89</t>
  </si>
  <si>
    <t>1889/90</t>
  </si>
  <si>
    <t>1890/91</t>
  </si>
  <si>
    <t>1892/93</t>
  </si>
  <si>
    <t>1893/94</t>
  </si>
  <si>
    <t>1894/95</t>
  </si>
  <si>
    <t>1895/96</t>
  </si>
  <si>
    <t>1897/98</t>
  </si>
  <si>
    <t>1898/99</t>
  </si>
  <si>
    <t>1899/00</t>
  </si>
  <si>
    <t>1915/16</t>
  </si>
  <si>
    <t>1921/22</t>
  </si>
  <si>
    <t>1924/25</t>
  </si>
  <si>
    <t>1926/27</t>
  </si>
  <si>
    <t>1927/28</t>
  </si>
  <si>
    <t>1928/29</t>
  </si>
  <si>
    <t>1929/30</t>
  </si>
  <si>
    <t>1930/31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</si>
  <si>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</si>
  <si>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</si>
  <si>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</si>
  <si>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</si>
  <si>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</si>
  <si>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</si>
  <si>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</si>
  <si>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</si>
  <si>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</si>
  <si>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1945/46</t>
  </si>
  <si>
    <t>1946/47</t>
  </si>
  <si>
    <t>1947/48</t>
  </si>
  <si>
    <t>1948/49</t>
  </si>
  <si>
    <t>1949/50</t>
  </si>
  <si>
    <t>1950/51</t>
  </si>
  <si>
    <t>1952/53</t>
  </si>
  <si>
    <t>1953/54</t>
  </si>
  <si>
    <t>1954/55</t>
  </si>
  <si>
    <t>1955/56</t>
  </si>
  <si>
    <t>[…]</t>
  </si>
  <si>
    <t>2009/10</t>
  </si>
  <si>
    <t>2010/11</t>
  </si>
  <si>
    <t>2011/12</t>
  </si>
  <si>
    <t>2012/13</t>
  </si>
  <si>
    <t>2013/14</t>
  </si>
  <si>
    <t>1901/02</t>
  </si>
  <si>
    <t>SCHOOL YEARS</t>
  </si>
  <si>
    <t>Teachers</t>
  </si>
  <si>
    <t>Pupils</t>
  </si>
  <si>
    <t xml:space="preserve">Males and females                (in thousands) </t>
  </si>
  <si>
    <t>Females (as % of total pupils)</t>
  </si>
  <si>
    <t xml:space="preserve">School units </t>
  </si>
  <si>
    <t>Source :Ministero dell'istruzione pubblica, anni 1861-1925</t>
  </si>
  <si>
    <t xml:space="preserve"> Pupils per teacher </t>
  </si>
  <si>
    <t xml:space="preserve"> Pupils per teacher</t>
  </si>
  <si>
    <t>[…]  (a)</t>
  </si>
  <si>
    <t>(a) From 1942 to 1944, because of the war, the surveys of schools were suspended.</t>
  </si>
  <si>
    <t xml:space="preserve">Table 7.4 - School units, teachers and pupils in pre-primary education - School years from 1861/62 to 2013/14 </t>
  </si>
  <si>
    <t>Source: Ministero dell'istruzione pubblica, anni 1861-1925; Istat- Ministero dell'istruzione pubblica, years 1926-1942; Istat- Rilevazione sulle Scuole, years 1945-2000 e Università, years 1943-1997; Miur- Rilevazione sulle Scuole, years 2001-2014 e Università, years 1998-2014</t>
  </si>
  <si>
    <r>
      <t xml:space="preserve">Table 7.4 - </t>
    </r>
    <r>
      <rPr>
        <sz val="9"/>
        <rFont val="Arial"/>
        <family val="2"/>
      </rPr>
      <t>continued</t>
    </r>
    <r>
      <rPr>
        <b/>
        <sz val="9"/>
        <rFont val="Arial"/>
        <family val="2"/>
      </rPr>
      <t xml:space="preserve"> - School units, teachers and pupils in pre-primary education - School years from 1861/62 to 2013/14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</si>
</sst>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_-;\-* #,##0.0_-;_-* &quot;-&quot;_-;_-@_-"/>
    <numFmt numFmtId="174" formatCode="_-&quot;L.&quot;\ * #,##0_-;\-&quot;L.&quot;\ * #,##0_-;_-&quot;L.&quot;\ * &quot;-&quot;_-;_-@_-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color indexed="23"/>
      <name val="Arial"/>
      <family val="2"/>
    </font>
    <font>
      <sz val="10"/>
      <color rgb="FF70707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71" fontId="20" fillId="0" borderId="0" xfId="47" applyNumberFormat="1" applyFont="1" applyFill="1" applyAlignment="1">
      <alignment/>
    </xf>
    <xf numFmtId="172" fontId="21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right"/>
    </xf>
    <xf numFmtId="171" fontId="20" fillId="0" borderId="0" xfId="47" applyNumberFormat="1" applyFont="1" applyAlignment="1">
      <alignment/>
    </xf>
    <xf numFmtId="171" fontId="0" fillId="0" borderId="0" xfId="47" applyNumberForma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Alignment="1" quotePrefix="1">
      <alignment horizontal="right"/>
    </xf>
    <xf numFmtId="171" fontId="20" fillId="0" borderId="0" xfId="47" applyNumberFormat="1" applyFont="1" applyFill="1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171" fontId="23" fillId="0" borderId="0" xfId="47" applyNumberFormat="1" applyFont="1" applyAlignment="1">
      <alignment horizontal="right"/>
    </xf>
    <xf numFmtId="170" fontId="23" fillId="0" borderId="0" xfId="47" applyNumberFormat="1" applyFont="1" applyFill="1" applyAlignment="1">
      <alignment horizontal="right"/>
    </xf>
    <xf numFmtId="170" fontId="23" fillId="0" borderId="0" xfId="47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171" fontId="23" fillId="0" borderId="0" xfId="47" applyNumberFormat="1" applyFont="1" applyFill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171" fontId="23" fillId="0" borderId="0" xfId="47" applyNumberFormat="1" applyFont="1" applyAlignment="1">
      <alignment/>
    </xf>
    <xf numFmtId="0" fontId="23" fillId="0" borderId="0" xfId="0" applyFont="1" applyAlignment="1">
      <alignment/>
    </xf>
    <xf numFmtId="170" fontId="23" fillId="0" borderId="0" xfId="47" applyNumberFormat="1" applyFont="1" applyFill="1" applyAlignment="1">
      <alignment/>
    </xf>
    <xf numFmtId="170" fontId="23" fillId="0" borderId="0" xfId="0" applyNumberFormat="1" applyFont="1" applyAlignment="1">
      <alignment/>
    </xf>
    <xf numFmtId="170" fontId="23" fillId="0" borderId="0" xfId="0" applyNumberFormat="1" applyFont="1" applyAlignment="1">
      <alignment horizontal="right"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171" fontId="23" fillId="0" borderId="0" xfId="47" applyNumberFormat="1" applyFont="1" applyBorder="1" applyAlignment="1">
      <alignment/>
    </xf>
    <xf numFmtId="171" fontId="23" fillId="0" borderId="0" xfId="47" applyNumberFormat="1" applyFont="1" applyBorder="1" applyAlignment="1">
      <alignment horizontal="right"/>
    </xf>
    <xf numFmtId="170" fontId="23" fillId="0" borderId="0" xfId="47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171" fontId="23" fillId="0" borderId="10" xfId="47" applyNumberFormat="1" applyFont="1" applyFill="1" applyBorder="1" applyAlignment="1">
      <alignment/>
    </xf>
    <xf numFmtId="171" fontId="23" fillId="0" borderId="10" xfId="47" applyNumberFormat="1" applyFont="1" applyFill="1" applyBorder="1" applyAlignment="1">
      <alignment horizontal="right"/>
    </xf>
    <xf numFmtId="170" fontId="23" fillId="0" borderId="10" xfId="0" applyNumberFormat="1" applyFont="1" applyFill="1" applyBorder="1" applyAlignment="1">
      <alignment horizontal="right"/>
    </xf>
    <xf numFmtId="171" fontId="23" fillId="0" borderId="0" xfId="47" applyNumberFormat="1" applyFont="1" applyFill="1" applyBorder="1" applyAlignment="1">
      <alignment/>
    </xf>
    <xf numFmtId="171" fontId="23" fillId="0" borderId="0" xfId="47" applyNumberFormat="1" applyFont="1" applyFill="1" applyBorder="1" applyAlignment="1">
      <alignment horizontal="right"/>
    </xf>
    <xf numFmtId="170" fontId="23" fillId="0" borderId="0" xfId="0" applyNumberFormat="1" applyFont="1" applyFill="1" applyBorder="1" applyAlignment="1">
      <alignment horizontal="right"/>
    </xf>
    <xf numFmtId="170" fontId="23" fillId="0" borderId="10" xfId="47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71" fontId="0" fillId="0" borderId="0" xfId="47" applyNumberForma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ggancio anagrafe" xfId="65"/>
    <cellStyle name="Currency [0]" xfId="66"/>
    <cellStyle name="Währung [0]_Foglio1" xfId="67"/>
    <cellStyle name="Währung_Foglio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962025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962025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bia4\statistiche_storiche\PAOLA%20e%20consegne\IRES\universit&#224;\DEM_D_E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bia4\statistiche_storiche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12.140625" style="15" customWidth="1"/>
    <col min="2" max="2" width="14.7109375" style="9" customWidth="1"/>
    <col min="3" max="3" width="14.7109375" style="0" customWidth="1"/>
    <col min="4" max="4" width="0.85546875" style="0" customWidth="1"/>
    <col min="5" max="6" width="14.7109375" style="0" customWidth="1"/>
    <col min="7" max="7" width="0.85546875" style="0" customWidth="1"/>
    <col min="8" max="8" width="14.7109375" style="0" customWidth="1"/>
  </cols>
  <sheetData>
    <row r="1" spans="1:2" s="61" customFormat="1" ht="12.75" customHeight="1">
      <c r="A1" s="59"/>
      <c r="B1" s="60"/>
    </row>
    <row r="2" spans="1:2" s="61" customFormat="1" ht="12.75" customHeight="1">
      <c r="A2" s="59"/>
      <c r="B2" s="60"/>
    </row>
    <row r="3" ht="12.75" customHeight="1">
      <c r="A3" s="62"/>
    </row>
    <row r="4" spans="1:8" s="2" customFormat="1" ht="31.5" customHeight="1">
      <c r="A4" s="66" t="s">
        <v>124</v>
      </c>
      <c r="B4" s="66"/>
      <c r="C4" s="66"/>
      <c r="D4" s="66"/>
      <c r="E4" s="66"/>
      <c r="F4" s="66"/>
      <c r="G4" s="66"/>
      <c r="H4" s="66"/>
    </row>
    <row r="5" spans="1:8" s="2" customFormat="1" ht="6" customHeight="1">
      <c r="A5" s="56"/>
      <c r="B5" s="56"/>
      <c r="C5" s="56"/>
      <c r="D5" s="56"/>
      <c r="E5" s="51"/>
      <c r="F5" s="51"/>
      <c r="G5" s="56"/>
      <c r="H5" s="56"/>
    </row>
    <row r="6" spans="1:8" s="1" customFormat="1" ht="10.5" customHeight="1">
      <c r="A6" s="70" t="s">
        <v>113</v>
      </c>
      <c r="B6" s="67" t="s">
        <v>118</v>
      </c>
      <c r="C6" s="67" t="s">
        <v>114</v>
      </c>
      <c r="D6" s="54"/>
      <c r="E6" s="77" t="s">
        <v>115</v>
      </c>
      <c r="F6" s="78"/>
      <c r="G6" s="58"/>
      <c r="H6" s="74" t="s">
        <v>121</v>
      </c>
    </row>
    <row r="7" spans="1:8" s="1" customFormat="1" ht="11.25" customHeight="1">
      <c r="A7" s="71"/>
      <c r="B7" s="73"/>
      <c r="C7" s="73"/>
      <c r="D7" s="53"/>
      <c r="E7" s="67" t="s">
        <v>116</v>
      </c>
      <c r="F7" s="67" t="s">
        <v>117</v>
      </c>
      <c r="G7" s="53"/>
      <c r="H7" s="75"/>
    </row>
    <row r="8" spans="1:8" s="1" customFormat="1" ht="10.5" customHeight="1">
      <c r="A8" s="72"/>
      <c r="B8" s="68"/>
      <c r="C8" s="68"/>
      <c r="D8" s="55"/>
      <c r="E8" s="68"/>
      <c r="F8" s="69"/>
      <c r="G8" s="55"/>
      <c r="H8" s="76"/>
    </row>
    <row r="9" spans="1:8" s="1" customFormat="1" ht="6" customHeight="1">
      <c r="A9" s="52"/>
      <c r="B9" s="53"/>
      <c r="C9" s="53"/>
      <c r="D9" s="53"/>
      <c r="E9" s="53"/>
      <c r="F9" s="53"/>
      <c r="G9" s="53"/>
      <c r="H9" s="53"/>
    </row>
    <row r="10" spans="1:12" s="6" customFormat="1" ht="9.75" customHeight="1">
      <c r="A10" s="40" t="s">
        <v>0</v>
      </c>
      <c r="B10" s="20">
        <v>1673</v>
      </c>
      <c r="C10" s="20">
        <v>2287</v>
      </c>
      <c r="D10" s="20"/>
      <c r="E10" s="20">
        <v>71</v>
      </c>
      <c r="F10" s="21" t="s">
        <v>2</v>
      </c>
      <c r="G10" s="21"/>
      <c r="H10" s="22">
        <v>31.045037166593794</v>
      </c>
      <c r="I10" s="2"/>
      <c r="J10" s="3"/>
      <c r="K10" s="4"/>
      <c r="L10" s="5"/>
    </row>
    <row r="11" spans="1:12" s="6" customFormat="1" ht="9.75" customHeight="1">
      <c r="A11" s="19" t="s">
        <v>61</v>
      </c>
      <c r="B11" s="20">
        <v>1806</v>
      </c>
      <c r="C11" s="20">
        <v>2568</v>
      </c>
      <c r="D11" s="20"/>
      <c r="E11" s="20">
        <v>82</v>
      </c>
      <c r="F11" s="21" t="s">
        <v>2</v>
      </c>
      <c r="G11" s="21"/>
      <c r="H11" s="22">
        <v>31.931464174454828</v>
      </c>
      <c r="I11" s="2"/>
      <c r="J11" s="3"/>
      <c r="K11" s="4"/>
      <c r="L11" s="5"/>
    </row>
    <row r="12" spans="1:12" s="6" customFormat="1" ht="9.75" customHeight="1">
      <c r="A12" s="19" t="s">
        <v>62</v>
      </c>
      <c r="B12" s="20">
        <v>2120</v>
      </c>
      <c r="C12" s="20">
        <v>3574</v>
      </c>
      <c r="D12" s="20"/>
      <c r="E12" s="20">
        <v>108</v>
      </c>
      <c r="F12" s="21" t="s">
        <v>2</v>
      </c>
      <c r="G12" s="21"/>
      <c r="H12" s="22">
        <v>30.218242865137103</v>
      </c>
      <c r="I12" s="7"/>
      <c r="J12" s="7"/>
      <c r="K12" s="7"/>
      <c r="L12" s="7"/>
    </row>
    <row r="13" spans="1:12" s="6" customFormat="1" ht="9.75" customHeight="1">
      <c r="A13" s="19" t="s">
        <v>106</v>
      </c>
      <c r="B13" s="23" t="s">
        <v>106</v>
      </c>
      <c r="C13" s="23" t="s">
        <v>106</v>
      </c>
      <c r="D13" s="23"/>
      <c r="E13" s="23" t="s">
        <v>106</v>
      </c>
      <c r="F13" s="23" t="s">
        <v>106</v>
      </c>
      <c r="G13" s="23"/>
      <c r="H13" s="23" t="s">
        <v>106</v>
      </c>
      <c r="I13" s="2"/>
      <c r="J13" s="3"/>
      <c r="K13" s="4"/>
      <c r="L13" s="5"/>
    </row>
    <row r="14" spans="1:12" s="6" customFormat="1" ht="9.75" customHeight="1">
      <c r="A14" s="40" t="s">
        <v>3</v>
      </c>
      <c r="B14" s="20">
        <v>2516</v>
      </c>
      <c r="C14" s="23" t="s">
        <v>2</v>
      </c>
      <c r="D14" s="23"/>
      <c r="E14" s="20">
        <v>244</v>
      </c>
      <c r="F14" s="23" t="s">
        <v>2</v>
      </c>
      <c r="G14" s="23"/>
      <c r="H14" s="23" t="s">
        <v>2</v>
      </c>
      <c r="I14" s="2"/>
      <c r="J14" s="3"/>
      <c r="K14" s="3"/>
      <c r="L14" s="5"/>
    </row>
    <row r="15" spans="1:12" s="6" customFormat="1" ht="9.75" customHeight="1">
      <c r="A15" s="19" t="s">
        <v>63</v>
      </c>
      <c r="B15" s="20">
        <v>1741</v>
      </c>
      <c r="C15" s="20">
        <v>5229</v>
      </c>
      <c r="D15" s="20"/>
      <c r="E15" s="20">
        <v>218.958</v>
      </c>
      <c r="F15" s="21">
        <v>49.488943084975205</v>
      </c>
      <c r="G15" s="21"/>
      <c r="H15" s="22">
        <v>41.87378083763626</v>
      </c>
      <c r="I15" s="2"/>
      <c r="J15" s="3"/>
      <c r="K15" s="3"/>
      <c r="L15" s="5"/>
    </row>
    <row r="16" spans="1:12" s="6" customFormat="1" ht="9.75" customHeight="1">
      <c r="A16" s="19" t="s">
        <v>64</v>
      </c>
      <c r="B16" s="20">
        <v>2035</v>
      </c>
      <c r="C16" s="20">
        <v>5068</v>
      </c>
      <c r="D16" s="20"/>
      <c r="E16" s="20">
        <v>229.51</v>
      </c>
      <c r="F16" s="21">
        <v>49.89891507995294</v>
      </c>
      <c r="G16" s="21"/>
      <c r="H16" s="22">
        <v>45.28610891870561</v>
      </c>
      <c r="I16" s="2"/>
      <c r="J16" s="3"/>
      <c r="K16" s="3"/>
      <c r="L16" s="5"/>
    </row>
    <row r="17" spans="1:12" s="6" customFormat="1" ht="9.75" customHeight="1">
      <c r="A17" s="19" t="s">
        <v>65</v>
      </c>
      <c r="B17" s="20">
        <v>2083</v>
      </c>
      <c r="C17" s="20">
        <v>5330</v>
      </c>
      <c r="D17" s="20"/>
      <c r="E17" s="20">
        <v>240.365</v>
      </c>
      <c r="F17" s="21">
        <v>49.821313419175</v>
      </c>
      <c r="G17" s="21"/>
      <c r="H17" s="22">
        <v>45.09662288930582</v>
      </c>
      <c r="I17" s="2"/>
      <c r="J17" s="3"/>
      <c r="K17" s="3"/>
      <c r="L17" s="5"/>
    </row>
    <row r="18" spans="1:12" s="6" customFormat="1" ht="9.75" customHeight="1">
      <c r="A18" s="19" t="s">
        <v>66</v>
      </c>
      <c r="B18" s="20">
        <v>2139</v>
      </c>
      <c r="C18" s="20">
        <v>5531</v>
      </c>
      <c r="D18" s="20"/>
      <c r="E18" s="20">
        <v>252.763</v>
      </c>
      <c r="F18" s="21">
        <v>49.43326357101316</v>
      </c>
      <c r="G18" s="21"/>
      <c r="H18" s="22">
        <v>45.699331043211</v>
      </c>
      <c r="I18" s="2"/>
      <c r="J18" s="3"/>
      <c r="K18" s="3"/>
      <c r="L18" s="5"/>
    </row>
    <row r="19" spans="1:12" s="6" customFormat="1" ht="9.75" customHeight="1">
      <c r="A19" s="19" t="s">
        <v>67</v>
      </c>
      <c r="B19" s="20">
        <v>2224</v>
      </c>
      <c r="C19" s="20">
        <v>5603</v>
      </c>
      <c r="D19" s="20"/>
      <c r="E19" s="20">
        <v>258.838</v>
      </c>
      <c r="F19" s="21">
        <v>49.60129501850578</v>
      </c>
      <c r="G19" s="21"/>
      <c r="H19" s="22">
        <v>46.19632339817955</v>
      </c>
      <c r="I19" s="2"/>
      <c r="J19" s="3"/>
      <c r="K19" s="3"/>
      <c r="L19" s="5"/>
    </row>
    <row r="20" spans="1:12" s="6" customFormat="1" ht="9.75" customHeight="1">
      <c r="A20" s="19" t="s">
        <v>68</v>
      </c>
      <c r="B20" s="20">
        <v>2218</v>
      </c>
      <c r="C20" s="20">
        <v>5730</v>
      </c>
      <c r="D20" s="20"/>
      <c r="E20" s="20">
        <v>261.506</v>
      </c>
      <c r="F20" s="21">
        <v>49.63863161839499</v>
      </c>
      <c r="G20" s="21"/>
      <c r="H20" s="22">
        <v>45.63804537521814</v>
      </c>
      <c r="I20" s="2"/>
      <c r="J20" s="3"/>
      <c r="K20" s="3"/>
      <c r="L20" s="5"/>
    </row>
    <row r="21" spans="1:12" s="6" customFormat="1" ht="9.75" customHeight="1">
      <c r="A21" s="19" t="s">
        <v>69</v>
      </c>
      <c r="B21" s="20">
        <v>2220</v>
      </c>
      <c r="C21" s="20">
        <v>5784</v>
      </c>
      <c r="D21" s="20"/>
      <c r="E21" s="20">
        <v>268.186</v>
      </c>
      <c r="F21" s="21">
        <v>49.23709664188288</v>
      </c>
      <c r="G21" s="21"/>
      <c r="H21" s="22">
        <v>46.36687413554633</v>
      </c>
      <c r="I21" s="2"/>
      <c r="J21" s="3"/>
      <c r="K21" s="3"/>
      <c r="L21" s="5"/>
    </row>
    <row r="22" spans="1:12" s="6" customFormat="1" ht="9.75" customHeight="1">
      <c r="A22" s="19" t="s">
        <v>70</v>
      </c>
      <c r="B22" s="20">
        <v>2296</v>
      </c>
      <c r="C22" s="20">
        <v>5838</v>
      </c>
      <c r="D22" s="20"/>
      <c r="E22" s="20">
        <v>278.194</v>
      </c>
      <c r="F22" s="21">
        <v>49.34218566899358</v>
      </c>
      <c r="G22" s="21"/>
      <c r="H22" s="22">
        <v>47.65227817745804</v>
      </c>
      <c r="I22" s="2"/>
      <c r="J22" s="3"/>
      <c r="K22" s="3"/>
      <c r="L22" s="5"/>
    </row>
    <row r="23" spans="1:12" s="6" customFormat="1" ht="9.75" customHeight="1">
      <c r="A23" s="19" t="s">
        <v>71</v>
      </c>
      <c r="B23" s="20">
        <v>2232</v>
      </c>
      <c r="C23" s="20">
        <v>5887</v>
      </c>
      <c r="D23" s="20"/>
      <c r="E23" s="20">
        <v>279.965</v>
      </c>
      <c r="F23" s="21">
        <v>49.07827764184809</v>
      </c>
      <c r="G23" s="21"/>
      <c r="H23" s="22">
        <v>47.5564803804994</v>
      </c>
      <c r="I23" s="2"/>
      <c r="J23" s="3"/>
      <c r="K23" s="3"/>
      <c r="L23" s="5"/>
    </row>
    <row r="24" spans="1:12" s="6" customFormat="1" ht="9.75" customHeight="1">
      <c r="A24" s="40" t="s">
        <v>4</v>
      </c>
      <c r="B24" s="20">
        <v>2348</v>
      </c>
      <c r="C24" s="20">
        <v>6135</v>
      </c>
      <c r="D24" s="20"/>
      <c r="E24" s="20">
        <v>292.124</v>
      </c>
      <c r="F24" s="21">
        <v>48.927167914994996</v>
      </c>
      <c r="G24" s="21"/>
      <c r="H24" s="22">
        <v>47.61597392013041</v>
      </c>
      <c r="I24" s="2"/>
      <c r="J24" s="3"/>
      <c r="K24" s="3"/>
      <c r="L24" s="5"/>
    </row>
    <row r="25" spans="1:12" s="6" customFormat="1" ht="9.75" customHeight="1">
      <c r="A25" s="19" t="s">
        <v>72</v>
      </c>
      <c r="B25" s="20">
        <v>2572</v>
      </c>
      <c r="C25" s="20">
        <v>6488</v>
      </c>
      <c r="D25" s="20"/>
      <c r="E25" s="20">
        <v>302.754</v>
      </c>
      <c r="F25" s="21">
        <v>49.36648235861458</v>
      </c>
      <c r="G25" s="21"/>
      <c r="H25" s="22">
        <v>46.66368680641184</v>
      </c>
      <c r="I25" s="2"/>
      <c r="J25" s="3"/>
      <c r="K25" s="3"/>
      <c r="L25" s="5"/>
    </row>
    <row r="26" spans="1:12" s="6" customFormat="1" ht="9.75" customHeight="1">
      <c r="A26" s="19" t="s">
        <v>73</v>
      </c>
      <c r="B26" s="20">
        <v>2627</v>
      </c>
      <c r="C26" s="20">
        <v>6686</v>
      </c>
      <c r="D26" s="20"/>
      <c r="E26" s="20">
        <v>303.299</v>
      </c>
      <c r="F26" s="21">
        <v>49.40669108701315</v>
      </c>
      <c r="G26" s="21"/>
      <c r="H26" s="22">
        <v>45.36329644032306</v>
      </c>
      <c r="I26" s="2"/>
      <c r="J26" s="3"/>
      <c r="K26" s="3"/>
      <c r="L26" s="5"/>
    </row>
    <row r="27" spans="1:12" s="6" customFormat="1" ht="9.75" customHeight="1">
      <c r="A27" s="19" t="s">
        <v>74</v>
      </c>
      <c r="B27" s="20">
        <v>2799</v>
      </c>
      <c r="C27" s="20">
        <v>6838</v>
      </c>
      <c r="D27" s="20"/>
      <c r="E27" s="20">
        <v>313.841</v>
      </c>
      <c r="F27" s="21">
        <v>49.35843309191597</v>
      </c>
      <c r="G27" s="21"/>
      <c r="H27" s="22">
        <v>45.89660719508628</v>
      </c>
      <c r="I27" s="2"/>
      <c r="J27" s="3"/>
      <c r="K27" s="3"/>
      <c r="L27" s="5"/>
    </row>
    <row r="28" spans="1:12" s="6" customFormat="1" ht="9.75" customHeight="1">
      <c r="A28" s="19" t="s">
        <v>75</v>
      </c>
      <c r="B28" s="20">
        <v>2813</v>
      </c>
      <c r="C28" s="20">
        <v>6884</v>
      </c>
      <c r="D28" s="20"/>
      <c r="E28" s="20">
        <v>317.117</v>
      </c>
      <c r="F28" s="21">
        <v>49.39249551427391</v>
      </c>
      <c r="G28" s="21"/>
      <c r="H28" s="22">
        <v>46.065804764671704</v>
      </c>
      <c r="I28" s="7"/>
      <c r="J28" s="7"/>
      <c r="K28" s="7"/>
      <c r="L28" s="5"/>
    </row>
    <row r="29" spans="1:12" s="6" customFormat="1" ht="9.75" customHeight="1">
      <c r="A29" s="19" t="s">
        <v>106</v>
      </c>
      <c r="B29" s="23" t="s">
        <v>106</v>
      </c>
      <c r="C29" s="23" t="s">
        <v>106</v>
      </c>
      <c r="D29" s="23"/>
      <c r="E29" s="23" t="s">
        <v>106</v>
      </c>
      <c r="F29" s="23" t="s">
        <v>106</v>
      </c>
      <c r="G29" s="23"/>
      <c r="H29" s="23" t="s">
        <v>106</v>
      </c>
      <c r="I29" s="2"/>
      <c r="J29" s="3"/>
      <c r="K29" s="3"/>
      <c r="L29" s="5"/>
    </row>
    <row r="30" spans="1:12" s="6" customFormat="1" ht="9.75" customHeight="1">
      <c r="A30" s="19" t="s">
        <v>76</v>
      </c>
      <c r="B30" s="20">
        <v>2989</v>
      </c>
      <c r="C30" s="20">
        <v>6393</v>
      </c>
      <c r="D30" s="20"/>
      <c r="E30" s="20">
        <v>325</v>
      </c>
      <c r="F30" s="21" t="s">
        <v>2</v>
      </c>
      <c r="G30" s="21"/>
      <c r="H30" s="22">
        <v>50.83685280775849</v>
      </c>
      <c r="I30" s="2"/>
      <c r="J30" s="3"/>
      <c r="K30" s="3"/>
      <c r="L30" s="5"/>
    </row>
    <row r="31" spans="1:12" s="6" customFormat="1" ht="9.75" customHeight="1">
      <c r="A31" s="19" t="s">
        <v>77</v>
      </c>
      <c r="B31" s="20">
        <v>3205</v>
      </c>
      <c r="C31" s="20">
        <v>7370</v>
      </c>
      <c r="D31" s="20"/>
      <c r="E31" s="20">
        <v>346.837</v>
      </c>
      <c r="F31" s="21">
        <v>49.09856791518783</v>
      </c>
      <c r="G31" s="21"/>
      <c r="H31" s="22">
        <v>47.0606512890095</v>
      </c>
      <c r="I31" s="2"/>
      <c r="J31" s="3"/>
      <c r="K31" s="3"/>
      <c r="L31" s="5"/>
    </row>
    <row r="32" spans="1:11" s="6" customFormat="1" ht="9.75" customHeight="1">
      <c r="A32" s="19" t="s">
        <v>78</v>
      </c>
      <c r="B32" s="20">
        <v>3280</v>
      </c>
      <c r="C32" s="20">
        <v>7725</v>
      </c>
      <c r="D32" s="20"/>
      <c r="E32" s="20">
        <v>355.703</v>
      </c>
      <c r="F32" s="21">
        <v>49.4274717952899</v>
      </c>
      <c r="G32" s="21"/>
      <c r="H32" s="22">
        <v>46.04569579288026</v>
      </c>
      <c r="I32" s="7"/>
      <c r="J32" s="13"/>
      <c r="K32" s="7"/>
    </row>
    <row r="33" spans="1:12" s="6" customFormat="1" ht="9.75" customHeight="1">
      <c r="A33" s="19" t="s">
        <v>106</v>
      </c>
      <c r="B33" s="23" t="s">
        <v>106</v>
      </c>
      <c r="C33" s="23" t="s">
        <v>106</v>
      </c>
      <c r="D33" s="23"/>
      <c r="E33" s="23" t="s">
        <v>106</v>
      </c>
      <c r="F33" s="23" t="s">
        <v>106</v>
      </c>
      <c r="G33" s="23"/>
      <c r="H33" s="23" t="s">
        <v>106</v>
      </c>
      <c r="I33" s="2"/>
      <c r="J33" s="14"/>
      <c r="K33" s="3"/>
      <c r="L33" s="5"/>
    </row>
    <row r="34" spans="1:12" s="6" customFormat="1" ht="9.75" customHeight="1">
      <c r="A34" s="40" t="s">
        <v>112</v>
      </c>
      <c r="B34" s="20">
        <v>3314</v>
      </c>
      <c r="C34" s="20">
        <v>7699</v>
      </c>
      <c r="D34" s="20"/>
      <c r="E34" s="20">
        <v>355.594</v>
      </c>
      <c r="F34" s="21">
        <v>48.90774310027729</v>
      </c>
      <c r="G34" s="21"/>
      <c r="H34" s="22">
        <v>46.187037277568514</v>
      </c>
      <c r="I34" s="7"/>
      <c r="J34" s="7"/>
      <c r="K34" s="7"/>
      <c r="L34" s="7"/>
    </row>
    <row r="35" spans="1:12" s="6" customFormat="1" ht="9.75" customHeight="1">
      <c r="A35" s="19" t="s">
        <v>106</v>
      </c>
      <c r="B35" s="23" t="s">
        <v>106</v>
      </c>
      <c r="C35" s="23" t="s">
        <v>106</v>
      </c>
      <c r="D35" s="23"/>
      <c r="E35" s="23" t="s">
        <v>106</v>
      </c>
      <c r="F35" s="23" t="s">
        <v>106</v>
      </c>
      <c r="G35" s="23"/>
      <c r="H35" s="23" t="s">
        <v>106</v>
      </c>
      <c r="I35" s="2"/>
      <c r="J35" s="3"/>
      <c r="K35" s="4"/>
      <c r="L35" s="5"/>
    </row>
    <row r="36" spans="1:12" s="6" customFormat="1" ht="9.75" customHeight="1">
      <c r="A36" s="19" t="s">
        <v>79</v>
      </c>
      <c r="B36" s="20">
        <v>5455</v>
      </c>
      <c r="C36" s="20" t="s">
        <v>2</v>
      </c>
      <c r="D36" s="20"/>
      <c r="E36" s="20">
        <v>501</v>
      </c>
      <c r="F36" s="21" t="s">
        <v>2</v>
      </c>
      <c r="G36" s="21"/>
      <c r="H36" s="22" t="s">
        <v>2</v>
      </c>
      <c r="I36" s="7"/>
      <c r="J36" s="7"/>
      <c r="K36" s="7"/>
      <c r="L36" s="5"/>
    </row>
    <row r="37" spans="1:12" s="6" customFormat="1" ht="9.75" customHeight="1">
      <c r="A37" s="19" t="s">
        <v>106</v>
      </c>
      <c r="B37" s="23" t="s">
        <v>106</v>
      </c>
      <c r="C37" s="23" t="s">
        <v>106</v>
      </c>
      <c r="D37" s="23"/>
      <c r="E37" s="23" t="s">
        <v>106</v>
      </c>
      <c r="F37" s="23" t="s">
        <v>106</v>
      </c>
      <c r="G37" s="23"/>
      <c r="H37" s="23" t="s">
        <v>106</v>
      </c>
      <c r="I37" s="2"/>
      <c r="J37" s="3"/>
      <c r="K37" s="4"/>
      <c r="L37" s="5"/>
    </row>
    <row r="38" spans="1:12" s="6" customFormat="1" ht="9.75" customHeight="1">
      <c r="A38" s="40" t="s">
        <v>80</v>
      </c>
      <c r="B38" s="20">
        <v>5902</v>
      </c>
      <c r="C38" s="20">
        <v>8600</v>
      </c>
      <c r="D38" s="20"/>
      <c r="E38" s="20">
        <v>398</v>
      </c>
      <c r="F38" s="21" t="s">
        <v>1</v>
      </c>
      <c r="G38" s="21"/>
      <c r="H38" s="22">
        <v>46.27906976744186</v>
      </c>
      <c r="I38" s="7"/>
      <c r="J38" s="7"/>
      <c r="K38" s="7"/>
      <c r="L38" s="7"/>
    </row>
    <row r="39" spans="1:12" s="6" customFormat="1" ht="9.75" customHeight="1">
      <c r="A39" s="19" t="s">
        <v>106</v>
      </c>
      <c r="B39" s="23" t="s">
        <v>106</v>
      </c>
      <c r="C39" s="23" t="s">
        <v>106</v>
      </c>
      <c r="D39" s="23"/>
      <c r="E39" s="23" t="s">
        <v>106</v>
      </c>
      <c r="F39" s="23" t="s">
        <v>106</v>
      </c>
      <c r="G39" s="23"/>
      <c r="H39" s="23" t="s">
        <v>106</v>
      </c>
      <c r="I39" s="2"/>
      <c r="J39" s="3"/>
      <c r="K39" s="4"/>
      <c r="L39" s="5"/>
    </row>
    <row r="40" spans="1:12" s="6" customFormat="1" ht="9.75" customHeight="1">
      <c r="A40" s="19" t="s">
        <v>81</v>
      </c>
      <c r="B40" s="20">
        <v>5828</v>
      </c>
      <c r="C40" s="20">
        <v>10242</v>
      </c>
      <c r="D40" s="20"/>
      <c r="E40" s="20">
        <v>474</v>
      </c>
      <c r="F40" s="21" t="s">
        <v>2</v>
      </c>
      <c r="G40" s="21"/>
      <c r="H40" s="22">
        <v>46.28002343292325</v>
      </c>
      <c r="I40" s="7"/>
      <c r="J40" s="7"/>
      <c r="K40" s="7"/>
      <c r="L40" s="7"/>
    </row>
    <row r="41" spans="1:12" s="6" customFormat="1" ht="9.75" customHeight="1">
      <c r="A41" s="19" t="s">
        <v>106</v>
      </c>
      <c r="B41" s="23" t="s">
        <v>106</v>
      </c>
      <c r="C41" s="23" t="s">
        <v>106</v>
      </c>
      <c r="D41" s="23"/>
      <c r="E41" s="23" t="s">
        <v>106</v>
      </c>
      <c r="F41" s="23" t="s">
        <v>106</v>
      </c>
      <c r="G41" s="23"/>
      <c r="H41" s="23" t="s">
        <v>106</v>
      </c>
      <c r="I41" s="7"/>
      <c r="J41" s="7"/>
      <c r="K41" s="7"/>
      <c r="L41" s="7"/>
    </row>
    <row r="42" spans="1:8" s="6" customFormat="1" ht="9.75" customHeight="1">
      <c r="A42" s="19" t="s">
        <v>82</v>
      </c>
      <c r="B42" s="20">
        <v>7076</v>
      </c>
      <c r="C42" s="20">
        <v>12715</v>
      </c>
      <c r="D42" s="20"/>
      <c r="E42" s="20">
        <v>608</v>
      </c>
      <c r="F42" s="21">
        <v>50.49342105263158</v>
      </c>
      <c r="G42" s="21"/>
      <c r="H42" s="22">
        <v>47.81753834054267</v>
      </c>
    </row>
    <row r="43" spans="1:8" s="6" customFormat="1" ht="9.75" customHeight="1">
      <c r="A43" s="19" t="s">
        <v>83</v>
      </c>
      <c r="B43" s="20">
        <v>8165</v>
      </c>
      <c r="C43" s="20">
        <v>14214</v>
      </c>
      <c r="D43" s="20"/>
      <c r="E43" s="20">
        <v>669</v>
      </c>
      <c r="F43" s="21">
        <v>50.224215246636774</v>
      </c>
      <c r="G43" s="21"/>
      <c r="H43" s="22">
        <v>47.066272688898266</v>
      </c>
    </row>
    <row r="44" spans="1:8" s="6" customFormat="1" ht="9.75" customHeight="1">
      <c r="A44" s="19" t="s">
        <v>84</v>
      </c>
      <c r="B44" s="20">
        <v>8930</v>
      </c>
      <c r="C44" s="20">
        <v>15282</v>
      </c>
      <c r="D44" s="20"/>
      <c r="E44" s="20">
        <v>722</v>
      </c>
      <c r="F44" s="21">
        <v>50.55401662049861</v>
      </c>
      <c r="G44" s="21"/>
      <c r="H44" s="22">
        <v>47.245124983640885</v>
      </c>
    </row>
    <row r="45" spans="1:8" s="6" customFormat="1" ht="9.75" customHeight="1">
      <c r="A45" s="19" t="s">
        <v>85</v>
      </c>
      <c r="B45" s="20">
        <v>9546</v>
      </c>
      <c r="C45" s="20">
        <v>16754</v>
      </c>
      <c r="D45" s="20"/>
      <c r="E45" s="20">
        <v>750</v>
      </c>
      <c r="F45" s="21">
        <v>50.93333333333333</v>
      </c>
      <c r="G45" s="21"/>
      <c r="H45" s="22">
        <v>44.76542915124746</v>
      </c>
    </row>
    <row r="46" spans="1:8" s="6" customFormat="1" ht="9.75" customHeight="1">
      <c r="A46" s="19" t="s">
        <v>86</v>
      </c>
      <c r="B46" s="20">
        <v>9425</v>
      </c>
      <c r="C46" s="20">
        <v>16575</v>
      </c>
      <c r="D46" s="20"/>
      <c r="E46" s="20">
        <v>746</v>
      </c>
      <c r="F46" s="21">
        <v>50.93833780160858</v>
      </c>
      <c r="G46" s="21"/>
      <c r="H46" s="22">
        <v>45.00754147812972</v>
      </c>
    </row>
    <row r="47" spans="1:8" s="6" customFormat="1" ht="9.75" customHeight="1">
      <c r="A47" s="41" t="s">
        <v>5</v>
      </c>
      <c r="B47" s="20">
        <v>9375</v>
      </c>
      <c r="C47" s="20">
        <v>16538</v>
      </c>
      <c r="D47" s="20"/>
      <c r="E47" s="20">
        <v>726</v>
      </c>
      <c r="F47" s="21">
        <v>50.55096418732782</v>
      </c>
      <c r="G47" s="21"/>
      <c r="H47" s="22">
        <v>43.898899504172206</v>
      </c>
    </row>
    <row r="48" spans="1:8" s="6" customFormat="1" ht="9.75" customHeight="1">
      <c r="A48" s="24" t="s">
        <v>87</v>
      </c>
      <c r="B48" s="20">
        <v>9288</v>
      </c>
      <c r="C48" s="20">
        <v>15645</v>
      </c>
      <c r="D48" s="20"/>
      <c r="E48" s="20">
        <v>706</v>
      </c>
      <c r="F48" s="21">
        <v>50.991501416430594</v>
      </c>
      <c r="G48" s="21"/>
      <c r="H48" s="22">
        <v>45.12623841482902</v>
      </c>
    </row>
    <row r="49" spans="1:8" s="6" customFormat="1" ht="9.75" customHeight="1">
      <c r="A49" s="19" t="s">
        <v>88</v>
      </c>
      <c r="B49" s="20">
        <v>9218</v>
      </c>
      <c r="C49" s="20">
        <v>15888</v>
      </c>
      <c r="D49" s="20"/>
      <c r="E49" s="20">
        <v>705</v>
      </c>
      <c r="F49" s="21">
        <v>50.78014184397163</v>
      </c>
      <c r="G49" s="21"/>
      <c r="H49" s="22">
        <v>44.373111782477345</v>
      </c>
    </row>
    <row r="50" spans="1:8" s="6" customFormat="1" ht="9.75" customHeight="1">
      <c r="A50" s="24" t="s">
        <v>89</v>
      </c>
      <c r="B50" s="20">
        <v>9438</v>
      </c>
      <c r="C50" s="20">
        <v>16189</v>
      </c>
      <c r="D50" s="20"/>
      <c r="E50" s="20">
        <v>720</v>
      </c>
      <c r="F50" s="21">
        <v>50.55555555555556</v>
      </c>
      <c r="G50" s="21"/>
      <c r="H50" s="22">
        <v>44.47464327629872</v>
      </c>
    </row>
    <row r="51" spans="1:8" s="6" customFormat="1" ht="9.75" customHeight="1">
      <c r="A51" s="19" t="s">
        <v>90</v>
      </c>
      <c r="B51" s="20">
        <v>9691</v>
      </c>
      <c r="C51" s="20">
        <v>17094</v>
      </c>
      <c r="D51" s="20"/>
      <c r="E51" s="20">
        <v>735</v>
      </c>
      <c r="F51" s="21">
        <v>50.34013605442177</v>
      </c>
      <c r="G51" s="21"/>
      <c r="H51" s="22">
        <v>42.99754299754299</v>
      </c>
    </row>
    <row r="52" spans="1:8" s="6" customFormat="1" ht="9.75" customHeight="1">
      <c r="A52" s="24" t="s">
        <v>91</v>
      </c>
      <c r="B52" s="20">
        <v>9844</v>
      </c>
      <c r="C52" s="20">
        <v>17503</v>
      </c>
      <c r="D52" s="20"/>
      <c r="E52" s="20">
        <v>747</v>
      </c>
      <c r="F52" s="21">
        <v>50.46854082998661</v>
      </c>
      <c r="G52" s="21"/>
      <c r="H52" s="22">
        <v>42.67839798891619</v>
      </c>
    </row>
    <row r="53" spans="1:8" s="6" customFormat="1" ht="9.75" customHeight="1">
      <c r="A53" s="19" t="s">
        <v>92</v>
      </c>
      <c r="B53" s="20">
        <v>9940</v>
      </c>
      <c r="C53" s="20">
        <v>17634</v>
      </c>
      <c r="D53" s="20"/>
      <c r="E53" s="20">
        <v>766</v>
      </c>
      <c r="F53" s="21">
        <v>50.52219321148825</v>
      </c>
      <c r="G53" s="21"/>
      <c r="H53" s="22">
        <v>43.43881138709312</v>
      </c>
    </row>
    <row r="54" spans="1:8" s="6" customFormat="1" ht="9.75" customHeight="1">
      <c r="A54" s="24" t="s">
        <v>93</v>
      </c>
      <c r="B54" s="20">
        <v>10225</v>
      </c>
      <c r="C54" s="20">
        <v>17885</v>
      </c>
      <c r="D54" s="20"/>
      <c r="E54" s="20">
        <v>751</v>
      </c>
      <c r="F54" s="21">
        <v>50.33288948069241</v>
      </c>
      <c r="G54" s="21"/>
      <c r="H54" s="22">
        <v>41.99049482806821</v>
      </c>
    </row>
    <row r="55" spans="1:8" s="6" customFormat="1" ht="9.75" customHeight="1">
      <c r="A55" s="19" t="s">
        <v>94</v>
      </c>
      <c r="B55" s="20">
        <v>10506</v>
      </c>
      <c r="C55" s="20">
        <v>18636</v>
      </c>
      <c r="D55" s="20"/>
      <c r="E55" s="20">
        <v>772</v>
      </c>
      <c r="F55" s="21">
        <v>50.129533678756474</v>
      </c>
      <c r="G55" s="21"/>
      <c r="H55" s="22">
        <v>41.42519854045933</v>
      </c>
    </row>
    <row r="56" spans="1:8" s="6" customFormat="1" ht="9.75" customHeight="1">
      <c r="A56" s="24" t="s">
        <v>95</v>
      </c>
      <c r="B56" s="20">
        <v>10930</v>
      </c>
      <c r="C56" s="20">
        <v>19760</v>
      </c>
      <c r="D56" s="20"/>
      <c r="E56" s="20">
        <v>781</v>
      </c>
      <c r="F56" s="21">
        <v>50.32010243277849</v>
      </c>
      <c r="G56" s="21"/>
      <c r="H56" s="22">
        <v>39.5242914979757</v>
      </c>
    </row>
    <row r="57" spans="1:8" s="6" customFormat="1" ht="9.75" customHeight="1">
      <c r="A57" s="41" t="s">
        <v>6</v>
      </c>
      <c r="B57" s="20">
        <v>10833</v>
      </c>
      <c r="C57" s="20">
        <v>19448</v>
      </c>
      <c r="D57" s="20"/>
      <c r="E57" s="20">
        <v>775</v>
      </c>
      <c r="F57" s="21">
        <v>50.45161290322581</v>
      </c>
      <c r="G57" s="21"/>
      <c r="H57" s="22">
        <v>39.84985602632661</v>
      </c>
    </row>
    <row r="58" spans="1:11" s="6" customFormat="1" ht="9.75" customHeight="1">
      <c r="A58" s="19" t="s">
        <v>122</v>
      </c>
      <c r="B58" s="23" t="s">
        <v>106</v>
      </c>
      <c r="C58" s="23" t="s">
        <v>106</v>
      </c>
      <c r="D58" s="23"/>
      <c r="E58" s="23" t="s">
        <v>106</v>
      </c>
      <c r="F58" s="23" t="s">
        <v>106</v>
      </c>
      <c r="G58" s="23"/>
      <c r="H58" s="23" t="s">
        <v>106</v>
      </c>
      <c r="I58" s="2"/>
      <c r="J58" s="3"/>
      <c r="K58" s="4"/>
    </row>
    <row r="59" spans="1:8" s="6" customFormat="1" ht="9.75" customHeight="1">
      <c r="A59" s="19" t="s">
        <v>96</v>
      </c>
      <c r="B59" s="20">
        <v>10465</v>
      </c>
      <c r="C59" s="20">
        <v>20519</v>
      </c>
      <c r="D59" s="20"/>
      <c r="E59" s="20">
        <v>870</v>
      </c>
      <c r="F59" s="21">
        <v>51.14942528735632</v>
      </c>
      <c r="G59" s="21"/>
      <c r="H59" s="22">
        <v>42.39972708221649</v>
      </c>
    </row>
    <row r="60" spans="1:8" s="6" customFormat="1" ht="9.75" customHeight="1">
      <c r="A60" s="24" t="s">
        <v>97</v>
      </c>
      <c r="B60" s="20">
        <v>10875</v>
      </c>
      <c r="C60" s="20">
        <v>21234</v>
      </c>
      <c r="D60" s="20"/>
      <c r="E60" s="25">
        <v>863</v>
      </c>
      <c r="F60" s="21">
        <v>50.9</v>
      </c>
      <c r="G60" s="21"/>
      <c r="H60" s="22">
        <v>40.6</v>
      </c>
    </row>
    <row r="61" spans="1:8" s="6" customFormat="1" ht="9.75" customHeight="1">
      <c r="A61" s="19" t="s">
        <v>98</v>
      </c>
      <c r="B61" s="20">
        <v>11273</v>
      </c>
      <c r="C61" s="20">
        <v>21149</v>
      </c>
      <c r="D61" s="20"/>
      <c r="E61" s="20">
        <v>889</v>
      </c>
      <c r="F61" s="21">
        <v>50.61867266591676</v>
      </c>
      <c r="G61" s="21"/>
      <c r="H61" s="22">
        <v>42.03508440115372</v>
      </c>
    </row>
    <row r="62" spans="1:8" s="6" customFormat="1" ht="9.75" customHeight="1">
      <c r="A62" s="24" t="s">
        <v>99</v>
      </c>
      <c r="B62" s="20">
        <v>11692</v>
      </c>
      <c r="C62" s="20">
        <v>22533</v>
      </c>
      <c r="D62" s="20"/>
      <c r="E62" s="20">
        <v>918</v>
      </c>
      <c r="F62" s="21">
        <v>50.76252723311547</v>
      </c>
      <c r="G62" s="21"/>
      <c r="H62" s="22">
        <v>40.74024763679936</v>
      </c>
    </row>
    <row r="63" spans="1:8" s="6" customFormat="1" ht="9.75" customHeight="1">
      <c r="A63" s="19" t="s">
        <v>100</v>
      </c>
      <c r="B63" s="20">
        <v>11979</v>
      </c>
      <c r="C63" s="20">
        <v>23330</v>
      </c>
      <c r="D63" s="20"/>
      <c r="E63" s="20">
        <v>900</v>
      </c>
      <c r="F63" s="21">
        <v>50.66666666666667</v>
      </c>
      <c r="G63" s="21"/>
      <c r="H63" s="22">
        <v>38.576939562794685</v>
      </c>
    </row>
    <row r="64" spans="1:8" s="6" customFormat="1" ht="9.75" customHeight="1">
      <c r="A64" s="24" t="s">
        <v>101</v>
      </c>
      <c r="B64" s="20">
        <v>12380</v>
      </c>
      <c r="C64" s="20">
        <v>24150</v>
      </c>
      <c r="D64" s="20"/>
      <c r="E64" s="20">
        <v>932</v>
      </c>
      <c r="F64" s="21">
        <v>50.536480686695285</v>
      </c>
      <c r="G64" s="21"/>
      <c r="H64" s="22">
        <v>38.59213250517598</v>
      </c>
    </row>
    <row r="65" spans="1:8" s="6" customFormat="1" ht="9.75" customHeight="1">
      <c r="A65" s="42" t="s">
        <v>7</v>
      </c>
      <c r="B65" s="36">
        <v>12995</v>
      </c>
      <c r="C65" s="36">
        <v>24887</v>
      </c>
      <c r="D65" s="36"/>
      <c r="E65" s="36">
        <v>990</v>
      </c>
      <c r="F65" s="22">
        <v>50.40404040404041</v>
      </c>
      <c r="G65" s="22"/>
      <c r="H65" s="22">
        <v>39.77980471732229</v>
      </c>
    </row>
    <row r="66" spans="1:8" ht="9.75" customHeight="1">
      <c r="A66" s="34" t="s">
        <v>102</v>
      </c>
      <c r="B66" s="36">
        <v>13561</v>
      </c>
      <c r="C66" s="36">
        <v>25735</v>
      </c>
      <c r="D66" s="36"/>
      <c r="E66" s="36">
        <v>1012</v>
      </c>
      <c r="F66" s="22">
        <v>50.39525691699605</v>
      </c>
      <c r="G66" s="22"/>
      <c r="H66" s="22">
        <v>39.323877987177</v>
      </c>
    </row>
    <row r="67" spans="1:8" s="39" customFormat="1" ht="3" customHeight="1">
      <c r="A67" s="57"/>
      <c r="B67" s="57"/>
      <c r="C67" s="57"/>
      <c r="D67" s="57"/>
      <c r="E67" s="57"/>
      <c r="F67" s="57"/>
      <c r="G67" s="57"/>
      <c r="H67" s="57"/>
    </row>
    <row r="68" spans="1:18" s="17" customFormat="1" ht="3" customHeight="1">
      <c r="A68" s="27"/>
      <c r="B68" s="27"/>
      <c r="C68" s="27"/>
      <c r="D68" s="27"/>
      <c r="E68" s="27"/>
      <c r="F68" s="27"/>
      <c r="G68" s="27"/>
      <c r="H68" s="27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25" s="6" customFormat="1" ht="19.5" customHeight="1">
      <c r="A69" s="79" t="s">
        <v>125</v>
      </c>
      <c r="B69" s="79"/>
      <c r="C69" s="79"/>
      <c r="D69" s="79"/>
      <c r="E69" s="79"/>
      <c r="F69" s="79"/>
      <c r="G69" s="79"/>
      <c r="H69" s="79"/>
      <c r="I69" s="39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s="17" customFormat="1" ht="8.25" customHeight="1">
      <c r="A70" s="64" t="s">
        <v>119</v>
      </c>
      <c r="B70" s="64"/>
      <c r="C70" s="64"/>
      <c r="D70" s="64"/>
      <c r="E70" s="64"/>
      <c r="F70" s="64"/>
      <c r="G70" s="64"/>
      <c r="H70" s="64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8" ht="11.25" customHeight="1">
      <c r="A71" s="65" t="s">
        <v>123</v>
      </c>
      <c r="B71" s="65"/>
      <c r="C71" s="65"/>
      <c r="D71" s="65"/>
      <c r="E71" s="65"/>
      <c r="F71" s="65"/>
      <c r="G71" s="65"/>
      <c r="H71" s="65"/>
    </row>
    <row r="72" spans="1:8" ht="12.75">
      <c r="A72" s="24"/>
      <c r="B72" s="28"/>
      <c r="C72" s="29"/>
      <c r="D72" s="29"/>
      <c r="E72" s="29"/>
      <c r="F72" s="29"/>
      <c r="G72" s="29"/>
      <c r="H72" s="29"/>
    </row>
    <row r="73" spans="1:8" ht="12.75">
      <c r="A73" s="24"/>
      <c r="B73" s="28"/>
      <c r="C73" s="29"/>
      <c r="D73" s="29"/>
      <c r="E73" s="29"/>
      <c r="F73" s="29"/>
      <c r="G73" s="29"/>
      <c r="H73" s="29"/>
    </row>
    <row r="74" spans="1:8" ht="12.75">
      <c r="A74" s="24"/>
      <c r="B74" s="28"/>
      <c r="C74" s="29"/>
      <c r="D74" s="29"/>
      <c r="E74" s="29"/>
      <c r="F74" s="29"/>
      <c r="G74" s="29"/>
      <c r="H74" s="29"/>
    </row>
    <row r="75" spans="1:7" ht="12.75">
      <c r="A75" s="12"/>
      <c r="B75" s="8"/>
      <c r="E75" s="6"/>
      <c r="F75" s="6"/>
      <c r="G75" s="6"/>
    </row>
    <row r="76" spans="1:7" ht="12.75">
      <c r="A76" s="12"/>
      <c r="B76" s="8"/>
      <c r="E76" s="6"/>
      <c r="F76" s="6"/>
      <c r="G76" s="6"/>
    </row>
    <row r="77" spans="1:7" ht="12.75">
      <c r="A77" s="12"/>
      <c r="B77" s="8"/>
      <c r="E77" s="6"/>
      <c r="F77" s="6"/>
      <c r="G77" s="6"/>
    </row>
    <row r="78" spans="1:7" ht="12.75">
      <c r="A78" s="12"/>
      <c r="B78" s="8"/>
      <c r="E78" s="6"/>
      <c r="F78" s="6"/>
      <c r="G78" s="6"/>
    </row>
    <row r="79" spans="1:7" ht="12.75">
      <c r="A79" s="12"/>
      <c r="B79" s="8"/>
      <c r="E79" s="6"/>
      <c r="F79" s="6"/>
      <c r="G79" s="6"/>
    </row>
    <row r="80" spans="1:7" ht="12.75">
      <c r="A80" s="12"/>
      <c r="B80" s="8"/>
      <c r="E80" s="6"/>
      <c r="F80" s="6"/>
      <c r="G80" s="6"/>
    </row>
    <row r="81" spans="1:7" ht="12.75">
      <c r="A81" s="12"/>
      <c r="B81" s="8"/>
      <c r="E81" s="6"/>
      <c r="F81" s="6"/>
      <c r="G81" s="6"/>
    </row>
    <row r="82" spans="1:7" ht="12.75">
      <c r="A82" s="12"/>
      <c r="B82" s="8"/>
      <c r="E82" s="6"/>
      <c r="F82" s="6"/>
      <c r="G82" s="6"/>
    </row>
    <row r="83" spans="1:7" ht="12.75">
      <c r="A83" s="12"/>
      <c r="B83" s="8"/>
      <c r="E83" s="6"/>
      <c r="F83" s="6"/>
      <c r="G83" s="6"/>
    </row>
    <row r="84" spans="1:7" ht="12.75">
      <c r="A84" s="12"/>
      <c r="B84" s="8"/>
      <c r="E84" s="6"/>
      <c r="F84" s="6"/>
      <c r="G84" s="6"/>
    </row>
    <row r="85" spans="1:7" ht="12.75">
      <c r="A85" s="12"/>
      <c r="B85" s="8"/>
      <c r="E85" s="6"/>
      <c r="F85" s="6"/>
      <c r="G85" s="6"/>
    </row>
    <row r="86" spans="1:7" ht="12.75">
      <c r="A86" s="12"/>
      <c r="B86" s="8"/>
      <c r="E86" s="6"/>
      <c r="F86" s="6"/>
      <c r="G86" s="6"/>
    </row>
    <row r="87" spans="1:7" ht="12.75">
      <c r="A87" s="12"/>
      <c r="B87" s="8"/>
      <c r="E87" s="6"/>
      <c r="F87" s="6"/>
      <c r="G87" s="6"/>
    </row>
    <row r="88" spans="1:7" ht="12.75">
      <c r="A88" s="12"/>
      <c r="B88" s="8"/>
      <c r="E88" s="6"/>
      <c r="F88" s="6"/>
      <c r="G88" s="6"/>
    </row>
    <row r="89" spans="1:7" ht="12.75">
      <c r="A89" s="12"/>
      <c r="B89" s="8"/>
      <c r="E89" s="6"/>
      <c r="F89" s="6"/>
      <c r="G89" s="6"/>
    </row>
    <row r="90" spans="1:7" ht="12.75">
      <c r="A90" s="12"/>
      <c r="B90" s="8"/>
      <c r="E90" s="6"/>
      <c r="F90" s="6"/>
      <c r="G90" s="6"/>
    </row>
    <row r="91" spans="1:7" ht="12.75">
      <c r="A91" s="12"/>
      <c r="B91" s="8"/>
      <c r="E91" s="6"/>
      <c r="F91" s="6"/>
      <c r="G91" s="6"/>
    </row>
    <row r="92" spans="1:7" ht="12.75">
      <c r="A92" s="12"/>
      <c r="B92" s="8"/>
      <c r="E92" s="6"/>
      <c r="F92" s="6"/>
      <c r="G92" s="6"/>
    </row>
    <row r="93" spans="1:7" ht="12.75">
      <c r="A93" s="12"/>
      <c r="B93" s="8"/>
      <c r="E93" s="6"/>
      <c r="F93" s="6"/>
      <c r="G93" s="6"/>
    </row>
    <row r="94" spans="1:7" ht="12.75">
      <c r="A94" s="12"/>
      <c r="B94" s="8"/>
      <c r="E94" s="6"/>
      <c r="F94" s="6"/>
      <c r="G94" s="6"/>
    </row>
    <row r="95" spans="1:7" ht="12.75">
      <c r="A95" s="12"/>
      <c r="B95" s="8"/>
      <c r="E95" s="6"/>
      <c r="F95" s="6"/>
      <c r="G95" s="6"/>
    </row>
    <row r="96" spans="1:7" ht="12.75">
      <c r="A96" s="12"/>
      <c r="B96" s="8"/>
      <c r="E96" s="6"/>
      <c r="F96" s="6"/>
      <c r="G96" s="6"/>
    </row>
    <row r="97" spans="1:7" ht="12.75">
      <c r="A97" s="12"/>
      <c r="B97" s="8"/>
      <c r="E97" s="6"/>
      <c r="F97" s="6"/>
      <c r="G97" s="6"/>
    </row>
    <row r="98" spans="1:7" ht="12.75">
      <c r="A98" s="12"/>
      <c r="B98" s="8"/>
      <c r="E98" s="6"/>
      <c r="F98" s="6"/>
      <c r="G98" s="6"/>
    </row>
    <row r="99" spans="1:7" ht="12.75">
      <c r="A99" s="12"/>
      <c r="B99" s="8"/>
      <c r="E99" s="6"/>
      <c r="F99" s="6"/>
      <c r="G99" s="6"/>
    </row>
    <row r="100" spans="1:7" ht="12.75">
      <c r="A100" s="12"/>
      <c r="B100" s="8"/>
      <c r="E100" s="6"/>
      <c r="F100" s="6"/>
      <c r="G100" s="6"/>
    </row>
    <row r="101" spans="1:7" ht="12.75">
      <c r="A101" s="12"/>
      <c r="B101" s="8"/>
      <c r="E101" s="6"/>
      <c r="F101" s="6"/>
      <c r="G101" s="6"/>
    </row>
    <row r="102" spans="1:7" ht="12.75">
      <c r="A102" s="12"/>
      <c r="B102" s="8"/>
      <c r="E102" s="6"/>
      <c r="F102" s="6"/>
      <c r="G102" s="6"/>
    </row>
    <row r="103" spans="1:2" ht="12.75">
      <c r="A103" s="12"/>
      <c r="B103" s="8"/>
    </row>
  </sheetData>
  <sheetProtection/>
  <mergeCells count="10">
    <mergeCell ref="A71:H71"/>
    <mergeCell ref="A4:H4"/>
    <mergeCell ref="E7:E8"/>
    <mergeCell ref="F7:F8"/>
    <mergeCell ref="A6:A8"/>
    <mergeCell ref="B6:B8"/>
    <mergeCell ref="C6:C8"/>
    <mergeCell ref="H6:H8"/>
    <mergeCell ref="E6:F6"/>
    <mergeCell ref="A69:H69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9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12.140625" style="0" customWidth="1"/>
    <col min="2" max="2" width="14.7109375" style="9" customWidth="1"/>
    <col min="3" max="3" width="14.7109375" style="0" customWidth="1"/>
    <col min="4" max="4" width="0.85546875" style="0" customWidth="1"/>
    <col min="5" max="5" width="14.7109375" style="0" customWidth="1"/>
    <col min="6" max="6" width="14.7109375" style="16" customWidth="1"/>
    <col min="7" max="7" width="0.85546875" style="16" customWidth="1"/>
    <col min="8" max="8" width="14.7109375" style="0" customWidth="1"/>
  </cols>
  <sheetData>
    <row r="1" s="61" customFormat="1" ht="12.75" customHeight="1">
      <c r="B1" s="60"/>
    </row>
    <row r="2" s="61" customFormat="1" ht="12.75" customHeight="1">
      <c r="B2" s="60"/>
    </row>
    <row r="3" ht="12.75" customHeight="1">
      <c r="A3" s="63"/>
    </row>
    <row r="4" spans="1:8" s="2" customFormat="1" ht="30" customHeight="1">
      <c r="A4" s="66" t="s">
        <v>126</v>
      </c>
      <c r="B4" s="66"/>
      <c r="C4" s="66"/>
      <c r="D4" s="66"/>
      <c r="E4" s="66"/>
      <c r="F4" s="66"/>
      <c r="G4" s="66"/>
      <c r="H4" s="66"/>
    </row>
    <row r="5" spans="1:8" s="2" customFormat="1" ht="6" customHeight="1">
      <c r="A5" s="56"/>
      <c r="B5" s="56"/>
      <c r="C5" s="56"/>
      <c r="D5" s="56"/>
      <c r="E5" s="51"/>
      <c r="F5" s="51"/>
      <c r="G5" s="56"/>
      <c r="H5" s="56"/>
    </row>
    <row r="6" spans="1:8" s="1" customFormat="1" ht="14.25" customHeight="1">
      <c r="A6" s="70" t="s">
        <v>113</v>
      </c>
      <c r="B6" s="67" t="s">
        <v>118</v>
      </c>
      <c r="C6" s="67" t="s">
        <v>114</v>
      </c>
      <c r="D6" s="54"/>
      <c r="E6" s="77" t="s">
        <v>115</v>
      </c>
      <c r="F6" s="78"/>
      <c r="G6" s="58"/>
      <c r="H6" s="74" t="s">
        <v>120</v>
      </c>
    </row>
    <row r="7" spans="1:8" s="1" customFormat="1" ht="15" customHeight="1">
      <c r="A7" s="71"/>
      <c r="B7" s="73"/>
      <c r="C7" s="73"/>
      <c r="D7" s="53"/>
      <c r="E7" s="80" t="s">
        <v>116</v>
      </c>
      <c r="F7" s="80" t="s">
        <v>117</v>
      </c>
      <c r="G7" s="53"/>
      <c r="H7" s="75"/>
    </row>
    <row r="8" spans="1:8" s="1" customFormat="1" ht="7.5" customHeight="1">
      <c r="A8" s="72"/>
      <c r="B8" s="68"/>
      <c r="C8" s="68"/>
      <c r="D8" s="55"/>
      <c r="E8" s="81"/>
      <c r="F8" s="82"/>
      <c r="G8" s="55"/>
      <c r="H8" s="76"/>
    </row>
    <row r="9" ht="3.75" customHeight="1"/>
    <row r="10" spans="1:8" s="39" customFormat="1" ht="9.75" customHeight="1">
      <c r="A10" s="26" t="s">
        <v>103</v>
      </c>
      <c r="B10" s="36">
        <v>14344</v>
      </c>
      <c r="C10" s="36">
        <v>26939</v>
      </c>
      <c r="D10" s="36"/>
      <c r="E10" s="36">
        <v>1043</v>
      </c>
      <c r="F10" s="22">
        <v>50.43144774688398</v>
      </c>
      <c r="G10" s="22"/>
      <c r="H10" s="22">
        <v>38.71710159991091</v>
      </c>
    </row>
    <row r="11" spans="1:8" s="39" customFormat="1" ht="9.75" customHeight="1">
      <c r="A11" s="34" t="s">
        <v>104</v>
      </c>
      <c r="B11" s="36">
        <v>14875</v>
      </c>
      <c r="C11" s="36">
        <v>27828</v>
      </c>
      <c r="D11" s="36"/>
      <c r="E11" s="36">
        <v>1052</v>
      </c>
      <c r="F11" s="22">
        <v>50.19011406844106</v>
      </c>
      <c r="G11" s="22"/>
      <c r="H11" s="22">
        <v>37.80365099899382</v>
      </c>
    </row>
    <row r="12" spans="1:8" s="39" customFormat="1" ht="9.75" customHeight="1">
      <c r="A12" s="26" t="s">
        <v>105</v>
      </c>
      <c r="B12" s="36">
        <v>15545</v>
      </c>
      <c r="C12" s="36">
        <v>28982</v>
      </c>
      <c r="D12" s="36"/>
      <c r="E12" s="36">
        <v>1068</v>
      </c>
      <c r="F12" s="22">
        <v>50.468164794007485</v>
      </c>
      <c r="G12" s="22"/>
      <c r="H12" s="22">
        <v>36.85045890552757</v>
      </c>
    </row>
    <row r="13" spans="1:8" s="6" customFormat="1" ht="9.75" customHeight="1">
      <c r="A13" s="24" t="s">
        <v>13</v>
      </c>
      <c r="B13" s="28">
        <v>16101</v>
      </c>
      <c r="C13" s="28">
        <v>29333</v>
      </c>
      <c r="D13" s="28"/>
      <c r="E13" s="28">
        <v>1072</v>
      </c>
      <c r="F13" s="30">
        <v>50.279850746268664</v>
      </c>
      <c r="G13" s="30"/>
      <c r="H13" s="31">
        <v>36.54586983943</v>
      </c>
    </row>
    <row r="14" spans="1:8" s="6" customFormat="1" ht="9.75" customHeight="1">
      <c r="A14" s="19" t="s">
        <v>14</v>
      </c>
      <c r="B14" s="28">
        <v>16650</v>
      </c>
      <c r="C14" s="28">
        <v>29695</v>
      </c>
      <c r="D14" s="28"/>
      <c r="E14" s="28">
        <v>1080</v>
      </c>
      <c r="F14" s="30">
        <v>50.09259259259259</v>
      </c>
      <c r="G14" s="30"/>
      <c r="H14" s="31">
        <v>36.36975921872369</v>
      </c>
    </row>
    <row r="15" spans="1:8" s="6" customFormat="1" ht="9.75" customHeight="1">
      <c r="A15" s="24" t="s">
        <v>15</v>
      </c>
      <c r="B15" s="28">
        <v>17092</v>
      </c>
      <c r="C15" s="28">
        <v>29217</v>
      </c>
      <c r="D15" s="28"/>
      <c r="E15" s="28">
        <v>1088</v>
      </c>
      <c r="F15" s="30">
        <v>50.091911764705884</v>
      </c>
      <c r="G15" s="30"/>
      <c r="H15" s="31">
        <v>37.23859396926447</v>
      </c>
    </row>
    <row r="16" spans="1:8" s="6" customFormat="1" ht="9.75" customHeight="1">
      <c r="A16" s="19" t="s">
        <v>16</v>
      </c>
      <c r="B16" s="28">
        <v>17542</v>
      </c>
      <c r="C16" s="28">
        <v>30082</v>
      </c>
      <c r="D16" s="28"/>
      <c r="E16" s="28">
        <v>1132</v>
      </c>
      <c r="F16" s="30">
        <v>49.82332155477032</v>
      </c>
      <c r="G16" s="30"/>
      <c r="H16" s="31">
        <v>37.63047669702812</v>
      </c>
    </row>
    <row r="17" spans="1:8" s="6" customFormat="1" ht="9.75" customHeight="1">
      <c r="A17" s="24" t="s">
        <v>17</v>
      </c>
      <c r="B17" s="28">
        <v>17890</v>
      </c>
      <c r="C17" s="28">
        <v>31441</v>
      </c>
      <c r="D17" s="28"/>
      <c r="E17" s="28">
        <v>1154</v>
      </c>
      <c r="F17" s="30">
        <v>49.74003466204506</v>
      </c>
      <c r="G17" s="30"/>
      <c r="H17" s="31">
        <v>36.7036671861582</v>
      </c>
    </row>
    <row r="18" spans="1:8" s="6" customFormat="1" ht="9.75" customHeight="1">
      <c r="A18" s="40" t="s">
        <v>8</v>
      </c>
      <c r="B18" s="28">
        <v>18249</v>
      </c>
      <c r="C18" s="28">
        <v>32977</v>
      </c>
      <c r="D18" s="28"/>
      <c r="E18" s="28">
        <v>1195</v>
      </c>
      <c r="F18" s="30">
        <v>49.53974895397489</v>
      </c>
      <c r="G18" s="30"/>
      <c r="H18" s="31">
        <v>36.237377566182495</v>
      </c>
    </row>
    <row r="19" spans="1:8" s="6" customFormat="1" ht="9.75" customHeight="1">
      <c r="A19" s="24" t="s">
        <v>18</v>
      </c>
      <c r="B19" s="28">
        <v>18508</v>
      </c>
      <c r="C19" s="28">
        <v>34068</v>
      </c>
      <c r="D19" s="28"/>
      <c r="E19" s="28">
        <v>1233</v>
      </c>
      <c r="F19" s="30">
        <v>49.472830494728306</v>
      </c>
      <c r="G19" s="30"/>
      <c r="H19" s="31">
        <v>36.192321239873195</v>
      </c>
    </row>
    <row r="20" spans="1:8" s="6" customFormat="1" ht="9.75" customHeight="1">
      <c r="A20" s="19" t="s">
        <v>19</v>
      </c>
      <c r="B20" s="28">
        <v>18661</v>
      </c>
      <c r="C20" s="28">
        <v>35419</v>
      </c>
      <c r="D20" s="28"/>
      <c r="E20" s="28">
        <v>1268</v>
      </c>
      <c r="F20" s="30">
        <v>49.290220820189276</v>
      </c>
      <c r="G20" s="30"/>
      <c r="H20" s="31">
        <v>35.799994353313195</v>
      </c>
    </row>
    <row r="21" spans="1:8" s="6" customFormat="1" ht="9.75" customHeight="1">
      <c r="A21" s="24" t="s">
        <v>20</v>
      </c>
      <c r="B21" s="28">
        <v>18905</v>
      </c>
      <c r="C21" s="28">
        <v>36749</v>
      </c>
      <c r="D21" s="28"/>
      <c r="E21" s="28">
        <v>1305</v>
      </c>
      <c r="F21" s="30">
        <v>49.195402298850574</v>
      </c>
      <c r="G21" s="30"/>
      <c r="H21" s="31">
        <v>35.51117037198291</v>
      </c>
    </row>
    <row r="22" spans="1:8" s="6" customFormat="1" ht="9.75" customHeight="1">
      <c r="A22" s="19" t="s">
        <v>21</v>
      </c>
      <c r="B22" s="28">
        <v>19257</v>
      </c>
      <c r="C22" s="28">
        <v>39820</v>
      </c>
      <c r="D22" s="28"/>
      <c r="E22" s="28">
        <v>1335</v>
      </c>
      <c r="F22" s="30">
        <v>49.13857677902622</v>
      </c>
      <c r="G22" s="30"/>
      <c r="H22" s="31">
        <v>33.52586639879458</v>
      </c>
    </row>
    <row r="23" spans="1:8" s="6" customFormat="1" ht="9.75" customHeight="1">
      <c r="A23" s="24" t="s">
        <v>22</v>
      </c>
      <c r="B23" s="28">
        <v>19508</v>
      </c>
      <c r="C23" s="28">
        <v>42512</v>
      </c>
      <c r="D23" s="28"/>
      <c r="E23" s="28">
        <v>1365</v>
      </c>
      <c r="F23" s="30">
        <v>49.08424908424908</v>
      </c>
      <c r="G23" s="30"/>
      <c r="H23" s="31">
        <v>32.1085811065111</v>
      </c>
    </row>
    <row r="24" spans="1:8" s="6" customFormat="1" ht="9.75" customHeight="1">
      <c r="A24" s="19" t="s">
        <v>23</v>
      </c>
      <c r="B24" s="28">
        <v>19873</v>
      </c>
      <c r="C24" s="28">
        <v>43939</v>
      </c>
      <c r="D24" s="28"/>
      <c r="E24" s="28">
        <v>1409</v>
      </c>
      <c r="F24" s="30">
        <v>49.112845990063875</v>
      </c>
      <c r="G24" s="30"/>
      <c r="H24" s="31">
        <v>32.06718405061562</v>
      </c>
    </row>
    <row r="25" spans="1:8" s="6" customFormat="1" ht="9.75" customHeight="1">
      <c r="A25" s="24" t="s">
        <v>24</v>
      </c>
      <c r="B25" s="28">
        <v>20522</v>
      </c>
      <c r="C25" s="28">
        <v>46158</v>
      </c>
      <c r="D25" s="28"/>
      <c r="E25" s="28">
        <v>1435</v>
      </c>
      <c r="F25" s="30">
        <v>48.919860627177705</v>
      </c>
      <c r="G25" s="30"/>
      <c r="H25" s="31">
        <v>31.0888686684865</v>
      </c>
    </row>
    <row r="26" spans="1:8" s="6" customFormat="1" ht="9.75" customHeight="1">
      <c r="A26" s="19" t="s">
        <v>25</v>
      </c>
      <c r="B26" s="28">
        <v>23059</v>
      </c>
      <c r="C26" s="28">
        <v>51499</v>
      </c>
      <c r="D26" s="28"/>
      <c r="E26" s="28">
        <v>1560</v>
      </c>
      <c r="F26" s="30">
        <v>48.91025641025641</v>
      </c>
      <c r="G26" s="30"/>
      <c r="H26" s="31">
        <v>30.29185032719082</v>
      </c>
    </row>
    <row r="27" spans="1:8" s="6" customFormat="1" ht="9.75" customHeight="1">
      <c r="A27" s="24" t="s">
        <v>26</v>
      </c>
      <c r="B27" s="28">
        <v>23922</v>
      </c>
      <c r="C27" s="28">
        <v>53935</v>
      </c>
      <c r="D27" s="28"/>
      <c r="E27" s="28">
        <v>1587</v>
      </c>
      <c r="F27" s="30">
        <v>49.023314429741646</v>
      </c>
      <c r="G27" s="30"/>
      <c r="H27" s="31">
        <v>29.424307036247335</v>
      </c>
    </row>
    <row r="28" spans="1:8" s="6" customFormat="1" ht="9.75" customHeight="1">
      <c r="A28" s="40" t="s">
        <v>9</v>
      </c>
      <c r="B28" s="28">
        <v>25630</v>
      </c>
      <c r="C28" s="28">
        <v>59985</v>
      </c>
      <c r="D28" s="28"/>
      <c r="E28" s="28">
        <v>1620</v>
      </c>
      <c r="F28" s="30">
        <v>48.95061728395061</v>
      </c>
      <c r="G28" s="30"/>
      <c r="H28" s="31">
        <v>27.00675168792198</v>
      </c>
    </row>
    <row r="29" spans="1:8" s="6" customFormat="1" ht="9.75" customHeight="1">
      <c r="A29" s="24" t="s">
        <v>27</v>
      </c>
      <c r="B29" s="28">
        <v>27224</v>
      </c>
      <c r="C29" s="28">
        <v>65556</v>
      </c>
      <c r="D29" s="28"/>
      <c r="E29" s="28">
        <v>1666</v>
      </c>
      <c r="F29" s="30">
        <v>49.39975990396158</v>
      </c>
      <c r="G29" s="30"/>
      <c r="H29" s="31">
        <v>25.413387027884557</v>
      </c>
    </row>
    <row r="30" spans="1:8" s="6" customFormat="1" ht="9.75" customHeight="1">
      <c r="A30" s="19" t="s">
        <v>28</v>
      </c>
      <c r="B30" s="28">
        <v>28044</v>
      </c>
      <c r="C30" s="28">
        <v>69472</v>
      </c>
      <c r="D30" s="28"/>
      <c r="E30" s="28">
        <v>1735</v>
      </c>
      <c r="F30" s="30">
        <v>48.99135446685879</v>
      </c>
      <c r="G30" s="30"/>
      <c r="H30" s="31">
        <v>24.97409028097651</v>
      </c>
    </row>
    <row r="31" spans="1:8" s="6" customFormat="1" ht="9.75" customHeight="1">
      <c r="A31" s="24" t="s">
        <v>29</v>
      </c>
      <c r="B31" s="28">
        <v>28620</v>
      </c>
      <c r="C31" s="28">
        <v>73364</v>
      </c>
      <c r="D31" s="28"/>
      <c r="E31" s="28">
        <v>1766</v>
      </c>
      <c r="F31" s="30">
        <v>49.037372593431485</v>
      </c>
      <c r="G31" s="30"/>
      <c r="H31" s="31">
        <v>24.07175181287825</v>
      </c>
    </row>
    <row r="32" spans="1:8" s="6" customFormat="1" ht="9.75" customHeight="1">
      <c r="A32" s="19" t="s">
        <v>30</v>
      </c>
      <c r="B32" s="28">
        <v>29397</v>
      </c>
      <c r="C32" s="28">
        <v>78165</v>
      </c>
      <c r="D32" s="28"/>
      <c r="E32" s="28">
        <v>1823</v>
      </c>
      <c r="F32" s="30">
        <v>48.93033461327482</v>
      </c>
      <c r="G32" s="30"/>
      <c r="H32" s="31">
        <v>23.322458901042666</v>
      </c>
    </row>
    <row r="33" spans="1:8" s="6" customFormat="1" ht="9.75" customHeight="1">
      <c r="A33" s="24" t="s">
        <v>31</v>
      </c>
      <c r="B33" s="28">
        <v>29803</v>
      </c>
      <c r="C33" s="28">
        <v>80757</v>
      </c>
      <c r="D33" s="28"/>
      <c r="E33" s="28">
        <v>1866</v>
      </c>
      <c r="F33" s="30">
        <v>49.19614147909968</v>
      </c>
      <c r="G33" s="30"/>
      <c r="H33" s="31">
        <v>23.106356105353097</v>
      </c>
    </row>
    <row r="34" spans="1:8" s="6" customFormat="1" ht="9.75" customHeight="1">
      <c r="A34" s="19" t="s">
        <v>32</v>
      </c>
      <c r="B34" s="28">
        <v>30244</v>
      </c>
      <c r="C34" s="28">
        <v>85811</v>
      </c>
      <c r="D34" s="28"/>
      <c r="E34" s="28">
        <v>1894</v>
      </c>
      <c r="F34" s="30">
        <v>49.049630411826826</v>
      </c>
      <c r="G34" s="30"/>
      <c r="H34" s="31">
        <v>22.071762361468807</v>
      </c>
    </row>
    <row r="35" spans="1:8" s="6" customFormat="1" ht="9.75" customHeight="1">
      <c r="A35" s="24" t="s">
        <v>33</v>
      </c>
      <c r="B35" s="28">
        <v>30414</v>
      </c>
      <c r="C35" s="28">
        <v>103275</v>
      </c>
      <c r="D35" s="28"/>
      <c r="E35" s="28">
        <v>1917</v>
      </c>
      <c r="F35" s="30">
        <v>48.930620761606676</v>
      </c>
      <c r="G35" s="30"/>
      <c r="H35" s="31">
        <v>18.562091503267972</v>
      </c>
    </row>
    <row r="36" spans="1:8" s="6" customFormat="1" ht="9.75" customHeight="1">
      <c r="A36" s="19" t="s">
        <v>34</v>
      </c>
      <c r="B36" s="28">
        <v>30487</v>
      </c>
      <c r="C36" s="28">
        <v>108451</v>
      </c>
      <c r="D36" s="28"/>
      <c r="E36" s="28">
        <v>1902</v>
      </c>
      <c r="F36" s="30">
        <v>49.05362776025237</v>
      </c>
      <c r="G36" s="30"/>
      <c r="H36" s="31">
        <v>17.53787424735595</v>
      </c>
    </row>
    <row r="37" spans="1:8" s="6" customFormat="1" ht="9.75" customHeight="1">
      <c r="A37" s="24" t="s">
        <v>35</v>
      </c>
      <c r="B37" s="28">
        <v>30295</v>
      </c>
      <c r="C37" s="28">
        <v>108261</v>
      </c>
      <c r="D37" s="28"/>
      <c r="E37" s="28">
        <v>1870</v>
      </c>
      <c r="F37" s="30">
        <v>49.09090909090909</v>
      </c>
      <c r="G37" s="30"/>
      <c r="H37" s="31">
        <v>17.273071558548324</v>
      </c>
    </row>
    <row r="38" spans="1:8" s="6" customFormat="1" ht="9.75" customHeight="1">
      <c r="A38" s="40" t="s">
        <v>10</v>
      </c>
      <c r="B38" s="28">
        <v>30027</v>
      </c>
      <c r="C38" s="28">
        <v>107799</v>
      </c>
      <c r="D38" s="28"/>
      <c r="E38" s="28">
        <v>1805</v>
      </c>
      <c r="F38" s="30">
        <v>49.08587257617729</v>
      </c>
      <c r="G38" s="30"/>
      <c r="H38" s="31">
        <v>16.744125641239712</v>
      </c>
    </row>
    <row r="39" spans="1:8" s="6" customFormat="1" ht="9.75" customHeight="1">
      <c r="A39" s="24" t="s">
        <v>36</v>
      </c>
      <c r="B39" s="28">
        <v>29898</v>
      </c>
      <c r="C39" s="28">
        <v>107924</v>
      </c>
      <c r="D39" s="28"/>
      <c r="E39" s="28">
        <v>1757</v>
      </c>
      <c r="F39" s="30">
        <v>48.94706886738759</v>
      </c>
      <c r="G39" s="30"/>
      <c r="H39" s="31">
        <v>16.279974797079426</v>
      </c>
    </row>
    <row r="40" spans="1:8" s="6" customFormat="1" ht="9.75" customHeight="1">
      <c r="A40" s="19" t="s">
        <v>37</v>
      </c>
      <c r="B40" s="28">
        <v>29473</v>
      </c>
      <c r="C40" s="28">
        <v>108207</v>
      </c>
      <c r="D40" s="28"/>
      <c r="E40" s="28">
        <v>1696</v>
      </c>
      <c r="F40" s="30">
        <v>48.93867924528302</v>
      </c>
      <c r="G40" s="30"/>
      <c r="H40" s="31">
        <v>15.673662517212382</v>
      </c>
    </row>
    <row r="41" spans="1:8" s="6" customFormat="1" ht="9.75" customHeight="1">
      <c r="A41" s="24" t="s">
        <v>38</v>
      </c>
      <c r="B41" s="28">
        <v>29131</v>
      </c>
      <c r="C41" s="28">
        <v>108231</v>
      </c>
      <c r="D41" s="28"/>
      <c r="E41" s="28">
        <v>1649</v>
      </c>
      <c r="F41" s="30">
        <v>48.93875075803517</v>
      </c>
      <c r="G41" s="30"/>
      <c r="H41" s="31">
        <v>15.235930555940536</v>
      </c>
    </row>
    <row r="42" spans="1:8" s="6" customFormat="1" ht="9.75" customHeight="1">
      <c r="A42" s="19" t="s">
        <v>39</v>
      </c>
      <c r="B42" s="28">
        <v>29943</v>
      </c>
      <c r="C42" s="28">
        <v>108184</v>
      </c>
      <c r="D42" s="28"/>
      <c r="E42" s="28">
        <v>1661</v>
      </c>
      <c r="F42" s="30">
        <v>48.52498494882601</v>
      </c>
      <c r="G42" s="30"/>
      <c r="H42" s="31">
        <v>15.353471862752349</v>
      </c>
    </row>
    <row r="43" spans="1:8" s="6" customFormat="1" ht="9.75" customHeight="1">
      <c r="A43" s="24" t="s">
        <v>40</v>
      </c>
      <c r="B43" s="28">
        <v>28788</v>
      </c>
      <c r="C43" s="28">
        <v>109578</v>
      </c>
      <c r="D43" s="28"/>
      <c r="E43" s="28">
        <v>1632</v>
      </c>
      <c r="F43" s="30">
        <v>48.89705882352941</v>
      </c>
      <c r="G43" s="30"/>
      <c r="H43" s="31">
        <v>14.893500520177408</v>
      </c>
    </row>
    <row r="44" spans="1:8" s="6" customFormat="1" ht="9.75" customHeight="1">
      <c r="A44" s="19" t="s">
        <v>41</v>
      </c>
      <c r="B44" s="28">
        <v>28406</v>
      </c>
      <c r="C44" s="28">
        <v>109078</v>
      </c>
      <c r="D44" s="28"/>
      <c r="E44" s="28">
        <v>1587</v>
      </c>
      <c r="F44" s="30">
        <v>48.89729048519219</v>
      </c>
      <c r="G44" s="30"/>
      <c r="H44" s="31">
        <v>14.549221657896185</v>
      </c>
    </row>
    <row r="45" spans="1:8" s="6" customFormat="1" ht="9.75" customHeight="1">
      <c r="A45" s="24" t="s">
        <v>42</v>
      </c>
      <c r="B45" s="28">
        <v>28293</v>
      </c>
      <c r="C45" s="28">
        <v>108578</v>
      </c>
      <c r="D45" s="28"/>
      <c r="E45" s="28">
        <v>1580</v>
      </c>
      <c r="F45" s="30">
        <v>48.9873417721519</v>
      </c>
      <c r="G45" s="30"/>
      <c r="H45" s="31">
        <v>14.551750815082245</v>
      </c>
    </row>
    <row r="46" spans="1:8" s="6" customFormat="1" ht="9.75" customHeight="1">
      <c r="A46" s="19" t="s">
        <v>43</v>
      </c>
      <c r="B46" s="28">
        <v>28471</v>
      </c>
      <c r="C46" s="28">
        <v>107049</v>
      </c>
      <c r="D46" s="28"/>
      <c r="E46" s="28">
        <v>1590</v>
      </c>
      <c r="F46" s="30">
        <v>48.930817610062896</v>
      </c>
      <c r="G46" s="30"/>
      <c r="H46" s="31">
        <v>14.85301123784435</v>
      </c>
    </row>
    <row r="47" spans="1:8" s="6" customFormat="1" ht="9.75" customHeight="1">
      <c r="A47" s="24" t="s">
        <v>44</v>
      </c>
      <c r="B47" s="28">
        <v>28021</v>
      </c>
      <c r="C47" s="28">
        <v>116589</v>
      </c>
      <c r="D47" s="28"/>
      <c r="E47" s="28">
        <v>1575</v>
      </c>
      <c r="F47" s="30">
        <v>48.82539682539683</v>
      </c>
      <c r="G47" s="30"/>
      <c r="H47" s="31">
        <v>13.508993129712065</v>
      </c>
    </row>
    <row r="48" spans="1:8" s="6" customFormat="1" ht="9.75" customHeight="1">
      <c r="A48" s="40" t="s">
        <v>11</v>
      </c>
      <c r="B48" s="28">
        <v>27670</v>
      </c>
      <c r="C48" s="28">
        <v>117273</v>
      </c>
      <c r="D48" s="28"/>
      <c r="E48" s="28">
        <v>1573</v>
      </c>
      <c r="F48" s="30">
        <v>48.696757787666876</v>
      </c>
      <c r="G48" s="30"/>
      <c r="H48" s="31">
        <v>13.413147101208292</v>
      </c>
    </row>
    <row r="49" spans="1:8" s="6" customFormat="1" ht="9.75" customHeight="1">
      <c r="A49" s="24" t="s">
        <v>45</v>
      </c>
      <c r="B49" s="28">
        <v>27599</v>
      </c>
      <c r="C49" s="28">
        <v>118943</v>
      </c>
      <c r="D49" s="28"/>
      <c r="E49" s="28">
        <v>1585</v>
      </c>
      <c r="F49" s="30">
        <v>48.706624605678236</v>
      </c>
      <c r="G49" s="30"/>
      <c r="H49" s="31">
        <v>13.325710634505604</v>
      </c>
    </row>
    <row r="50" spans="1:8" s="6" customFormat="1" ht="9.75" customHeight="1">
      <c r="A50" s="19" t="s">
        <v>46</v>
      </c>
      <c r="B50" s="28">
        <v>26914</v>
      </c>
      <c r="C50" s="28">
        <v>119110</v>
      </c>
      <c r="D50" s="28"/>
      <c r="E50" s="28">
        <v>1578</v>
      </c>
      <c r="F50" s="30">
        <v>48.98605830164765</v>
      </c>
      <c r="G50" s="30"/>
      <c r="H50" s="31">
        <v>13.248257912853665</v>
      </c>
    </row>
    <row r="51" spans="1:8" s="6" customFormat="1" ht="9.75" customHeight="1">
      <c r="A51" s="24" t="s">
        <v>47</v>
      </c>
      <c r="B51" s="28">
        <v>26573</v>
      </c>
      <c r="C51" s="28">
        <v>121520</v>
      </c>
      <c r="D51" s="28"/>
      <c r="E51" s="28">
        <v>1578</v>
      </c>
      <c r="F51" s="30">
        <v>48.60583016476552</v>
      </c>
      <c r="G51" s="30"/>
      <c r="H51" s="31">
        <v>12.985516787360107</v>
      </c>
    </row>
    <row r="52" spans="1:8" s="6" customFormat="1" ht="9.75" customHeight="1">
      <c r="A52" s="19" t="s">
        <v>48</v>
      </c>
      <c r="B52" s="28">
        <v>26296</v>
      </c>
      <c r="C52" s="28">
        <v>121308</v>
      </c>
      <c r="D52" s="28"/>
      <c r="E52" s="28">
        <v>1583</v>
      </c>
      <c r="F52" s="30">
        <v>47.88376500315856</v>
      </c>
      <c r="G52" s="30"/>
      <c r="H52" s="31">
        <v>13.049427902529098</v>
      </c>
    </row>
    <row r="53" spans="1:8" s="6" customFormat="1" ht="9.75" customHeight="1">
      <c r="A53" s="24" t="s">
        <v>49</v>
      </c>
      <c r="B53" s="28">
        <v>25944</v>
      </c>
      <c r="C53" s="28">
        <v>123423</v>
      </c>
      <c r="D53" s="28"/>
      <c r="E53" s="28">
        <v>1577.537</v>
      </c>
      <c r="F53" s="30">
        <v>48.25769538210514</v>
      </c>
      <c r="G53" s="30"/>
      <c r="H53" s="31">
        <v>12.8</v>
      </c>
    </row>
    <row r="54" spans="1:8" s="6" customFormat="1" ht="9.75" customHeight="1">
      <c r="A54" s="19" t="s">
        <v>50</v>
      </c>
      <c r="B54" s="28">
        <v>25743</v>
      </c>
      <c r="C54" s="28">
        <v>123816</v>
      </c>
      <c r="D54" s="28"/>
      <c r="E54" s="28">
        <v>1585.43</v>
      </c>
      <c r="F54" s="22">
        <v>48.3</v>
      </c>
      <c r="G54" s="22"/>
      <c r="H54" s="31">
        <v>12.8</v>
      </c>
    </row>
    <row r="55" spans="1:8" s="6" customFormat="1" ht="9.75" customHeight="1">
      <c r="A55" s="24" t="s">
        <v>51</v>
      </c>
      <c r="B55" s="28">
        <v>25652</v>
      </c>
      <c r="C55" s="28">
        <v>123782</v>
      </c>
      <c r="D55" s="28"/>
      <c r="E55" s="28">
        <v>1577.696</v>
      </c>
      <c r="F55" s="22">
        <v>48.3</v>
      </c>
      <c r="G55" s="22"/>
      <c r="H55" s="31">
        <v>12.7</v>
      </c>
    </row>
    <row r="56" spans="1:11" s="6" customFormat="1" ht="9.75" customHeight="1">
      <c r="A56" s="19" t="s">
        <v>52</v>
      </c>
      <c r="B56" s="28">
        <v>25208</v>
      </c>
      <c r="C56" s="28">
        <v>125745</v>
      </c>
      <c r="D56" s="28"/>
      <c r="E56" s="28">
        <v>1582.527</v>
      </c>
      <c r="F56" s="22">
        <v>48.2</v>
      </c>
      <c r="G56" s="22"/>
      <c r="H56" s="31">
        <v>12.6</v>
      </c>
      <c r="K56" s="11"/>
    </row>
    <row r="57" spans="1:11" s="6" customFormat="1" ht="9.75" customHeight="1">
      <c r="A57" s="24" t="s">
        <v>53</v>
      </c>
      <c r="B57" s="28">
        <v>25070</v>
      </c>
      <c r="C57" s="28">
        <v>128972</v>
      </c>
      <c r="D57" s="28"/>
      <c r="E57" s="28">
        <v>1567.333</v>
      </c>
      <c r="F57" s="22">
        <v>48.1</v>
      </c>
      <c r="G57" s="22"/>
      <c r="H57" s="31">
        <v>12.152505970288125</v>
      </c>
      <c r="K57" s="11"/>
    </row>
    <row r="58" spans="1:11" s="6" customFormat="1" ht="9.75" customHeight="1">
      <c r="A58" s="40" t="s">
        <v>12</v>
      </c>
      <c r="B58" s="28">
        <v>25041</v>
      </c>
      <c r="C58" s="28">
        <v>133034</v>
      </c>
      <c r="D58" s="28"/>
      <c r="E58" s="28">
        <v>1596.431</v>
      </c>
      <c r="F58" s="30">
        <v>48.1</v>
      </c>
      <c r="G58" s="30"/>
      <c r="H58" s="31">
        <v>12.00017288813386</v>
      </c>
      <c r="K58" s="11"/>
    </row>
    <row r="59" spans="1:11" s="6" customFormat="1" ht="9.75" customHeight="1">
      <c r="A59" s="24" t="s">
        <v>54</v>
      </c>
      <c r="B59" s="28">
        <v>25097</v>
      </c>
      <c r="C59" s="28">
        <v>137177</v>
      </c>
      <c r="D59" s="28"/>
      <c r="E59" s="28">
        <v>1623.229</v>
      </c>
      <c r="F59" s="30">
        <v>48.1</v>
      </c>
      <c r="G59" s="30"/>
      <c r="H59" s="31">
        <v>11.8</v>
      </c>
      <c r="K59" s="11"/>
    </row>
    <row r="60" spans="1:11" s="6" customFormat="1" ht="9.75" customHeight="1">
      <c r="A60" s="19" t="s">
        <v>55</v>
      </c>
      <c r="B60" s="28">
        <v>25016</v>
      </c>
      <c r="C60" s="20" t="s">
        <v>2</v>
      </c>
      <c r="D60" s="20"/>
      <c r="E60" s="28">
        <v>1643.713</v>
      </c>
      <c r="F60" s="30">
        <v>48.1</v>
      </c>
      <c r="G60" s="30"/>
      <c r="H60" s="32" t="s">
        <v>2</v>
      </c>
      <c r="K60" s="11"/>
    </row>
    <row r="61" spans="1:11" s="6" customFormat="1" ht="9.75" customHeight="1">
      <c r="A61" s="24" t="s">
        <v>56</v>
      </c>
      <c r="B61" s="28">
        <v>24889</v>
      </c>
      <c r="C61" s="28">
        <v>140646.45159615285</v>
      </c>
      <c r="D61" s="28"/>
      <c r="E61" s="28">
        <v>1654.833</v>
      </c>
      <c r="F61" s="30">
        <v>47.9</v>
      </c>
      <c r="G61" s="30"/>
      <c r="H61" s="31">
        <v>11.765906506846171</v>
      </c>
      <c r="K61" s="11"/>
    </row>
    <row r="62" spans="1:11" s="6" customFormat="1" ht="9.75" customHeight="1">
      <c r="A62" s="19" t="s">
        <v>57</v>
      </c>
      <c r="B62" s="28">
        <v>24845</v>
      </c>
      <c r="C62" s="20" t="s">
        <v>2</v>
      </c>
      <c r="D62" s="20"/>
      <c r="E62" s="28">
        <v>1662.139</v>
      </c>
      <c r="F62" s="30">
        <v>48</v>
      </c>
      <c r="G62" s="30"/>
      <c r="H62" s="33" t="s">
        <v>2</v>
      </c>
      <c r="K62" s="11"/>
    </row>
    <row r="63" spans="1:11" s="6" customFormat="1" ht="9.75" customHeight="1">
      <c r="A63" s="24" t="s">
        <v>58</v>
      </c>
      <c r="B63" s="28">
        <v>24848</v>
      </c>
      <c r="C63" s="20" t="s">
        <v>2</v>
      </c>
      <c r="D63" s="20"/>
      <c r="E63" s="28">
        <v>1652.689</v>
      </c>
      <c r="F63" s="30">
        <v>48.1</v>
      </c>
      <c r="G63" s="30"/>
      <c r="H63" s="33" t="s">
        <v>2</v>
      </c>
      <c r="K63" s="11"/>
    </row>
    <row r="64" spans="1:25" s="6" customFormat="1" ht="9.75" customHeight="1">
      <c r="A64" s="19" t="s">
        <v>59</v>
      </c>
      <c r="B64" s="28">
        <v>24727</v>
      </c>
      <c r="C64" s="20" t="s">
        <v>2</v>
      </c>
      <c r="D64" s="20"/>
      <c r="E64" s="28">
        <v>1655.386</v>
      </c>
      <c r="F64" s="30">
        <v>48.17202755127807</v>
      </c>
      <c r="G64" s="30"/>
      <c r="H64" s="33" t="s">
        <v>2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s="39" customFormat="1" ht="9.75" customHeight="1">
      <c r="A65" s="34" t="s">
        <v>60</v>
      </c>
      <c r="B65" s="35">
        <v>24518</v>
      </c>
      <c r="C65" s="36" t="s">
        <v>2</v>
      </c>
      <c r="D65" s="36"/>
      <c r="E65" s="35">
        <v>1651.713</v>
      </c>
      <c r="F65" s="37">
        <v>48.1029089194067</v>
      </c>
      <c r="G65" s="37"/>
      <c r="H65" s="33" t="s">
        <v>2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39" customFormat="1" ht="9.75" customHeight="1">
      <c r="A66" s="26" t="s">
        <v>107</v>
      </c>
      <c r="B66" s="47">
        <v>24221</v>
      </c>
      <c r="C66" s="48">
        <v>91197</v>
      </c>
      <c r="D66" s="48"/>
      <c r="E66" s="47">
        <v>1681</v>
      </c>
      <c r="F66" s="37">
        <f>808706/1681000*100</f>
        <v>48.108625817965496</v>
      </c>
      <c r="G66" s="37"/>
      <c r="H66" s="49">
        <v>10.8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s="39" customFormat="1" ht="9.75" customHeight="1">
      <c r="A67" s="26" t="s">
        <v>108</v>
      </c>
      <c r="B67" s="47">
        <v>24260</v>
      </c>
      <c r="C67" s="48">
        <v>91827</v>
      </c>
      <c r="D67" s="48"/>
      <c r="E67" s="47">
        <v>1681</v>
      </c>
      <c r="F67" s="37">
        <f>811615/1681000*100</f>
        <v>48.281677572873285</v>
      </c>
      <c r="G67" s="37"/>
      <c r="H67" s="49">
        <v>10.9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s="39" customFormat="1" ht="9.75" customHeight="1">
      <c r="A68" s="42" t="s">
        <v>109</v>
      </c>
      <c r="B68" s="47">
        <v>24101</v>
      </c>
      <c r="C68" s="48">
        <v>92911</v>
      </c>
      <c r="D68" s="48"/>
      <c r="E68" s="47">
        <v>1688</v>
      </c>
      <c r="F68" s="37">
        <f>815656/1688000*100</f>
        <v>48.32085308056872</v>
      </c>
      <c r="G68" s="37"/>
      <c r="H68" s="49">
        <v>10.9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s="39" customFormat="1" ht="9.75" customHeight="1">
      <c r="A69" s="26" t="s">
        <v>110</v>
      </c>
      <c r="B69" s="47">
        <v>24036</v>
      </c>
      <c r="C69" s="48">
        <v>92498</v>
      </c>
      <c r="D69" s="48"/>
      <c r="E69" s="47">
        <v>1695</v>
      </c>
      <c r="F69" s="37">
        <f>811460/1695000*100</f>
        <v>47.87374631268437</v>
      </c>
      <c r="G69" s="37"/>
      <c r="H69" s="49">
        <v>11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s="39" customFormat="1" ht="9.75" customHeight="1">
      <c r="A70" s="26" t="s">
        <v>111</v>
      </c>
      <c r="B70" s="47">
        <v>23857</v>
      </c>
      <c r="C70" s="48">
        <v>94030</v>
      </c>
      <c r="D70" s="48"/>
      <c r="E70" s="47">
        <v>1686</v>
      </c>
      <c r="F70" s="37">
        <f>790113/1686000*100</f>
        <v>46.86316725978648</v>
      </c>
      <c r="G70" s="37"/>
      <c r="H70" s="49">
        <v>10.8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s="39" customFormat="1" ht="3" customHeight="1">
      <c r="A71" s="43"/>
      <c r="B71" s="44"/>
      <c r="C71" s="45"/>
      <c r="D71" s="45"/>
      <c r="E71" s="44"/>
      <c r="F71" s="50"/>
      <c r="G71" s="50"/>
      <c r="H71" s="46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s="6" customFormat="1" ht="3" customHeight="1">
      <c r="A72" s="34"/>
      <c r="B72" s="35"/>
      <c r="C72" s="36"/>
      <c r="D72" s="36"/>
      <c r="E72" s="35"/>
      <c r="F72" s="37"/>
      <c r="G72" s="37"/>
      <c r="H72" s="33"/>
      <c r="I72" s="39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s="6" customFormat="1" ht="19.5" customHeight="1">
      <c r="A73" s="79" t="s">
        <v>125</v>
      </c>
      <c r="B73" s="79"/>
      <c r="C73" s="79"/>
      <c r="D73" s="79"/>
      <c r="E73" s="79"/>
      <c r="F73" s="79"/>
      <c r="G73" s="79"/>
      <c r="H73" s="79"/>
      <c r="I73" s="39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8" s="6" customFormat="1" ht="12">
      <c r="A74" s="29"/>
      <c r="B74" s="28"/>
      <c r="C74" s="29"/>
      <c r="D74" s="29"/>
      <c r="E74" s="29"/>
      <c r="F74" s="38"/>
      <c r="G74" s="38"/>
      <c r="H74" s="29"/>
    </row>
    <row r="75" spans="1:8" s="6" customFormat="1" ht="12">
      <c r="A75" s="29"/>
      <c r="B75" s="28"/>
      <c r="C75" s="29"/>
      <c r="D75" s="29"/>
      <c r="E75" s="29"/>
      <c r="F75" s="38"/>
      <c r="G75" s="38"/>
      <c r="H75" s="29"/>
    </row>
    <row r="76" spans="1:8" s="6" customFormat="1" ht="12">
      <c r="A76" s="29"/>
      <c r="B76" s="28"/>
      <c r="C76" s="29"/>
      <c r="D76" s="29"/>
      <c r="E76" s="29"/>
      <c r="F76" s="38"/>
      <c r="G76" s="38"/>
      <c r="H76" s="29"/>
    </row>
    <row r="77" spans="1:8" s="6" customFormat="1" ht="12">
      <c r="A77" s="29"/>
      <c r="B77" s="28"/>
      <c r="C77" s="29"/>
      <c r="D77" s="29"/>
      <c r="E77" s="29"/>
      <c r="F77" s="38"/>
      <c r="G77" s="38"/>
      <c r="H77" s="29"/>
    </row>
    <row r="78" spans="1:8" s="6" customFormat="1" ht="12">
      <c r="A78" s="29"/>
      <c r="B78" s="28"/>
      <c r="C78" s="29"/>
      <c r="D78" s="29"/>
      <c r="E78" s="29"/>
      <c r="F78" s="38"/>
      <c r="G78" s="38"/>
      <c r="H78" s="29"/>
    </row>
    <row r="79" spans="1:8" s="6" customFormat="1" ht="12">
      <c r="A79" s="29"/>
      <c r="B79" s="28"/>
      <c r="C79" s="29"/>
      <c r="D79" s="29"/>
      <c r="E79" s="29"/>
      <c r="F79" s="38"/>
      <c r="G79" s="38"/>
      <c r="H79" s="29"/>
    </row>
    <row r="80" spans="1:8" s="6" customFormat="1" ht="12">
      <c r="A80" s="29"/>
      <c r="B80" s="28"/>
      <c r="C80" s="29"/>
      <c r="D80" s="29"/>
      <c r="E80" s="29"/>
      <c r="F80" s="38"/>
      <c r="G80" s="38"/>
      <c r="H80" s="29"/>
    </row>
    <row r="81" spans="1:8" s="6" customFormat="1" ht="12">
      <c r="A81" s="29"/>
      <c r="B81" s="28"/>
      <c r="C81" s="29"/>
      <c r="D81" s="29"/>
      <c r="E81" s="29"/>
      <c r="F81" s="38"/>
      <c r="G81" s="38"/>
      <c r="H81" s="29"/>
    </row>
    <row r="82" spans="1:8" ht="12.75">
      <c r="A82" s="29"/>
      <c r="B82" s="28"/>
      <c r="C82" s="29"/>
      <c r="D82" s="29"/>
      <c r="E82" s="29"/>
      <c r="F82" s="38"/>
      <c r="G82" s="38"/>
      <c r="H82" s="29"/>
    </row>
    <row r="83" spans="1:8" ht="12.75">
      <c r="A83" s="29"/>
      <c r="B83" s="28"/>
      <c r="C83" s="29"/>
      <c r="D83" s="29"/>
      <c r="E83" s="29"/>
      <c r="F83" s="38"/>
      <c r="G83" s="38"/>
      <c r="H83" s="29"/>
    </row>
    <row r="84" spans="1:8" ht="12.75">
      <c r="A84" s="29"/>
      <c r="B84" s="28"/>
      <c r="C84" s="29"/>
      <c r="D84" s="29"/>
      <c r="E84" s="29"/>
      <c r="F84" s="38"/>
      <c r="G84" s="38"/>
      <c r="H84" s="29"/>
    </row>
    <row r="85" spans="1:8" ht="12.75">
      <c r="A85" s="29"/>
      <c r="B85" s="29"/>
      <c r="C85" s="29"/>
      <c r="D85" s="29"/>
      <c r="E85" s="29"/>
      <c r="F85" s="38"/>
      <c r="G85" s="38"/>
      <c r="H85" s="29"/>
    </row>
    <row r="86" spans="1:8" ht="12.75">
      <c r="A86" s="29"/>
      <c r="B86" s="28"/>
      <c r="C86" s="29"/>
      <c r="D86" s="29"/>
      <c r="E86" s="29"/>
      <c r="F86" s="38"/>
      <c r="G86" s="38"/>
      <c r="H86" s="29"/>
    </row>
    <row r="87" spans="1:7" ht="12.75">
      <c r="A87" s="6"/>
      <c r="B87" s="8"/>
      <c r="E87" s="6"/>
      <c r="F87" s="1"/>
      <c r="G87" s="1"/>
    </row>
    <row r="88" spans="1:7" ht="12.75">
      <c r="A88" s="6"/>
      <c r="B88" s="8"/>
      <c r="E88" s="6"/>
      <c r="F88" s="1"/>
      <c r="G88" s="1"/>
    </row>
    <row r="89" spans="1:7" ht="12.75">
      <c r="A89" s="10"/>
      <c r="B89" s="8"/>
      <c r="E89" s="6"/>
      <c r="F89" s="1"/>
      <c r="G89" s="1"/>
    </row>
    <row r="90" spans="1:7" ht="12.75">
      <c r="A90" s="10"/>
      <c r="B90" s="8"/>
      <c r="E90" s="6"/>
      <c r="F90" s="1"/>
      <c r="G90" s="1"/>
    </row>
    <row r="91" spans="1:7" ht="12.75">
      <c r="A91" s="10"/>
      <c r="B91" s="8"/>
      <c r="E91" s="6"/>
      <c r="F91" s="1"/>
      <c r="G91" s="1"/>
    </row>
    <row r="92" spans="1:7" ht="12.75">
      <c r="A92" s="10"/>
      <c r="B92" s="8"/>
      <c r="E92" s="6"/>
      <c r="F92" s="1"/>
      <c r="G92" s="1"/>
    </row>
    <row r="93" spans="1:7" ht="12.75">
      <c r="A93" s="10"/>
      <c r="B93" s="8"/>
      <c r="E93" s="6"/>
      <c r="F93" s="1"/>
      <c r="G93" s="1"/>
    </row>
    <row r="94" spans="1:7" ht="12.75">
      <c r="A94" s="10"/>
      <c r="B94" s="8"/>
      <c r="E94" s="6"/>
      <c r="F94" s="1"/>
      <c r="G94" s="1"/>
    </row>
    <row r="95" spans="1:7" ht="12.75">
      <c r="A95" s="10"/>
      <c r="B95" s="8"/>
      <c r="E95" s="6"/>
      <c r="F95" s="1"/>
      <c r="G95" s="1"/>
    </row>
    <row r="96" spans="1:7" ht="12.75">
      <c r="A96" s="6"/>
      <c r="B96" s="8"/>
      <c r="E96" s="6"/>
      <c r="F96" s="1"/>
      <c r="G96" s="1"/>
    </row>
    <row r="97" spans="1:7" ht="12.75">
      <c r="A97" s="6"/>
      <c r="B97" s="8"/>
      <c r="E97" s="6"/>
      <c r="F97" s="1"/>
      <c r="G97" s="1"/>
    </row>
    <row r="98" spans="1:7" ht="12.75">
      <c r="A98" s="6"/>
      <c r="B98" s="8"/>
      <c r="E98" s="6"/>
      <c r="F98" s="1"/>
      <c r="G98" s="1"/>
    </row>
    <row r="99" spans="1:7" ht="12.75">
      <c r="A99" s="6"/>
      <c r="B99" s="8"/>
      <c r="E99" s="6"/>
      <c r="F99" s="1"/>
      <c r="G99" s="1"/>
    </row>
    <row r="100" spans="1:7" ht="12.75">
      <c r="A100" s="6"/>
      <c r="B100" s="8"/>
      <c r="E100" s="6"/>
      <c r="F100" s="1"/>
      <c r="G100" s="1"/>
    </row>
    <row r="101" spans="1:7" ht="12.75">
      <c r="A101" s="6"/>
      <c r="B101" s="8"/>
      <c r="E101" s="6"/>
      <c r="F101" s="1"/>
      <c r="G101" s="1"/>
    </row>
    <row r="102" spans="1:7" ht="12.75">
      <c r="A102" s="6"/>
      <c r="B102" s="8"/>
      <c r="E102" s="6"/>
      <c r="F102" s="1"/>
      <c r="G102" s="1"/>
    </row>
    <row r="103" spans="1:7" ht="12.75">
      <c r="A103" s="6"/>
      <c r="B103" s="8"/>
      <c r="E103" s="6"/>
      <c r="F103" s="1"/>
      <c r="G103" s="1"/>
    </row>
    <row r="104" spans="1:7" ht="12.75">
      <c r="A104" s="6"/>
      <c r="B104" s="8"/>
      <c r="E104" s="6"/>
      <c r="F104" s="1"/>
      <c r="G104" s="1"/>
    </row>
    <row r="105" spans="1:7" ht="12.75">
      <c r="A105" s="6"/>
      <c r="B105" s="8"/>
      <c r="E105" s="6"/>
      <c r="F105" s="1"/>
      <c r="G105" s="1"/>
    </row>
    <row r="106" spans="1:7" ht="12.75">
      <c r="A106" s="6"/>
      <c r="B106" s="8"/>
      <c r="E106" s="6"/>
      <c r="F106" s="1"/>
      <c r="G106" s="1"/>
    </row>
    <row r="107" spans="1:7" ht="12.75">
      <c r="A107" s="6"/>
      <c r="B107" s="8"/>
      <c r="E107" s="6"/>
      <c r="F107" s="1"/>
      <c r="G107" s="1"/>
    </row>
    <row r="108" spans="1:7" ht="12.75">
      <c r="A108" s="6"/>
      <c r="B108" s="8"/>
      <c r="E108" s="6"/>
      <c r="F108" s="1"/>
      <c r="G108" s="1"/>
    </row>
    <row r="109" spans="1:7" ht="12.75">
      <c r="A109" s="6"/>
      <c r="B109" s="8"/>
      <c r="E109" s="6"/>
      <c r="F109" s="1"/>
      <c r="G109" s="1"/>
    </row>
    <row r="110" spans="1:7" ht="12.75">
      <c r="A110" s="6"/>
      <c r="B110" s="8"/>
      <c r="E110" s="6"/>
      <c r="F110" s="1"/>
      <c r="G110" s="1"/>
    </row>
    <row r="111" spans="1:7" ht="12.75">
      <c r="A111" s="6"/>
      <c r="B111" s="8"/>
      <c r="E111" s="6"/>
      <c r="F111" s="1"/>
      <c r="G111" s="1"/>
    </row>
    <row r="112" spans="1:7" ht="12.75">
      <c r="A112" s="6"/>
      <c r="B112" s="8"/>
      <c r="E112" s="6"/>
      <c r="F112" s="1"/>
      <c r="G112" s="1"/>
    </row>
    <row r="113" spans="1:7" ht="12.75">
      <c r="A113" s="6"/>
      <c r="B113" s="8"/>
      <c r="E113" s="6"/>
      <c r="F113" s="1"/>
      <c r="G113" s="1"/>
    </row>
    <row r="114" spans="1:7" ht="12.75">
      <c r="A114" s="6"/>
      <c r="B114" s="8"/>
      <c r="E114" s="6"/>
      <c r="F114" s="1"/>
      <c r="G114" s="1"/>
    </row>
    <row r="115" spans="1:7" ht="12.75">
      <c r="A115" s="6"/>
      <c r="B115" s="8"/>
      <c r="E115" s="6"/>
      <c r="F115" s="1"/>
      <c r="G115" s="1"/>
    </row>
    <row r="116" spans="1:7" ht="12.75">
      <c r="A116" s="6"/>
      <c r="B116" s="8"/>
      <c r="E116" s="6"/>
      <c r="F116" s="1"/>
      <c r="G116" s="1"/>
    </row>
    <row r="117" spans="1:7" ht="12.75">
      <c r="A117" s="6"/>
      <c r="B117" s="8"/>
      <c r="E117" s="6"/>
      <c r="F117" s="1"/>
      <c r="G117" s="1"/>
    </row>
    <row r="118" spans="1:7" ht="12.75">
      <c r="A118" s="6"/>
      <c r="B118" s="8"/>
      <c r="E118" s="6"/>
      <c r="F118" s="1"/>
      <c r="G118" s="1"/>
    </row>
    <row r="119" spans="1:7" ht="12.75">
      <c r="A119" s="6"/>
      <c r="B119" s="8"/>
      <c r="E119" s="6"/>
      <c r="F119" s="1"/>
      <c r="G119" s="1"/>
    </row>
    <row r="120" spans="1:7" ht="12.75">
      <c r="A120" s="6"/>
      <c r="B120" s="8"/>
      <c r="E120" s="6"/>
      <c r="F120" s="1"/>
      <c r="G120" s="1"/>
    </row>
    <row r="121" spans="1:7" ht="12.75">
      <c r="A121" s="6"/>
      <c r="B121" s="8"/>
      <c r="E121" s="6"/>
      <c r="F121" s="1"/>
      <c r="G121" s="1"/>
    </row>
    <row r="122" spans="1:7" ht="12.75">
      <c r="A122" s="6"/>
      <c r="B122" s="8"/>
      <c r="E122" s="6"/>
      <c r="F122" s="1"/>
      <c r="G122" s="1"/>
    </row>
    <row r="123" spans="1:7" ht="12.75">
      <c r="A123" s="6"/>
      <c r="B123" s="8"/>
      <c r="E123" s="6"/>
      <c r="F123" s="1"/>
      <c r="G123" s="1"/>
    </row>
    <row r="124" spans="1:7" ht="12.75">
      <c r="A124" s="6"/>
      <c r="B124" s="8"/>
      <c r="E124" s="6"/>
      <c r="F124" s="1"/>
      <c r="G124" s="1"/>
    </row>
    <row r="125" spans="1:7" ht="12.75">
      <c r="A125" s="6"/>
      <c r="B125" s="8"/>
      <c r="E125" s="6"/>
      <c r="F125" s="1"/>
      <c r="G125" s="1"/>
    </row>
    <row r="126" spans="1:7" ht="12.75">
      <c r="A126" s="6"/>
      <c r="B126" s="8"/>
      <c r="E126" s="6"/>
      <c r="F126" s="1"/>
      <c r="G126" s="1"/>
    </row>
    <row r="127" spans="1:7" ht="12.75">
      <c r="A127" s="6"/>
      <c r="B127" s="8"/>
      <c r="E127" s="6"/>
      <c r="F127" s="1"/>
      <c r="G127" s="1"/>
    </row>
    <row r="128" spans="1:7" ht="12.75">
      <c r="A128" s="6"/>
      <c r="B128" s="8"/>
      <c r="E128" s="6"/>
      <c r="F128" s="1"/>
      <c r="G128" s="1"/>
    </row>
    <row r="129" spans="1:7" ht="12.75">
      <c r="A129" s="6"/>
      <c r="B129" s="8"/>
      <c r="E129" s="6"/>
      <c r="F129" s="1"/>
      <c r="G129" s="1"/>
    </row>
    <row r="130" spans="1:7" ht="12.75">
      <c r="A130" s="6"/>
      <c r="B130" s="8"/>
      <c r="E130" s="6"/>
      <c r="F130" s="1"/>
      <c r="G130" s="1"/>
    </row>
    <row r="131" spans="1:7" ht="12.75">
      <c r="A131" s="6"/>
      <c r="B131" s="8"/>
      <c r="E131" s="6"/>
      <c r="F131" s="1"/>
      <c r="G131" s="1"/>
    </row>
    <row r="132" spans="1:7" ht="12.75">
      <c r="A132" s="6"/>
      <c r="B132" s="8"/>
      <c r="E132" s="6"/>
      <c r="F132" s="1"/>
      <c r="G132" s="1"/>
    </row>
    <row r="133" spans="1:7" ht="12.75">
      <c r="A133" s="6"/>
      <c r="B133" s="8"/>
      <c r="E133" s="6"/>
      <c r="F133" s="1"/>
      <c r="G133" s="1"/>
    </row>
    <row r="134" spans="1:7" ht="12.75">
      <c r="A134" s="6"/>
      <c r="B134" s="8"/>
      <c r="E134" s="6"/>
      <c r="F134" s="1"/>
      <c r="G134" s="1"/>
    </row>
    <row r="135" spans="1:7" ht="12.75">
      <c r="A135" s="6"/>
      <c r="B135" s="8"/>
      <c r="E135" s="6"/>
      <c r="F135" s="1"/>
      <c r="G135" s="1"/>
    </row>
    <row r="136" spans="1:7" ht="12.75">
      <c r="A136" s="6"/>
      <c r="B136" s="8"/>
      <c r="E136" s="6"/>
      <c r="F136" s="1"/>
      <c r="G136" s="1"/>
    </row>
    <row r="137" spans="1:7" ht="12.75">
      <c r="A137" s="6"/>
      <c r="B137" s="8"/>
      <c r="E137" s="6"/>
      <c r="F137" s="1"/>
      <c r="G137" s="1"/>
    </row>
    <row r="138" spans="1:7" ht="12.75">
      <c r="A138" s="6"/>
      <c r="B138" s="8"/>
      <c r="E138" s="6"/>
      <c r="F138" s="1"/>
      <c r="G138" s="1"/>
    </row>
    <row r="139" spans="1:2" ht="12.75">
      <c r="A139" s="6"/>
      <c r="B139" s="8"/>
    </row>
  </sheetData>
  <sheetProtection/>
  <mergeCells count="9">
    <mergeCell ref="A73:H73"/>
    <mergeCell ref="H6:H8"/>
    <mergeCell ref="A4:H4"/>
    <mergeCell ref="A6:A8"/>
    <mergeCell ref="B6:B8"/>
    <mergeCell ref="C6:C8"/>
    <mergeCell ref="E7:E8"/>
    <mergeCell ref="F7:F8"/>
    <mergeCell ref="E6:F6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2017-01-17T13:37:20Z</dcterms:created>
  <dcterms:modified xsi:type="dcterms:W3CDTF">2017-04-27T09:01:47Z</dcterms:modified>
  <cp:category/>
  <cp:version/>
  <cp:contentType/>
  <cp:contentStatus/>
</cp:coreProperties>
</file>